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lo\Downloads\"/>
    </mc:Choice>
  </mc:AlternateContent>
  <xr:revisionPtr revIDLastSave="0" documentId="8_{0E60D2FC-5D59-4B42-8EB1-6F564D1469D0}" xr6:coauthVersionLast="47" xr6:coauthVersionMax="47" xr10:uidLastSave="{00000000-0000-0000-0000-000000000000}"/>
  <bookViews>
    <workbookView xWindow="-120" yWindow="-120" windowWidth="29040" windowHeight="15720" tabRatio="859" xr2:uid="{B111CCAA-004B-4CB5-AFD7-943F1CD8E654}"/>
  </bookViews>
  <sheets>
    <sheet name="CONTR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4" l="1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B3" i="14"/>
  <c r="C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Lange Marijke</author>
  </authors>
  <commentList>
    <comment ref="B3" authorId="0" shapeId="0" xr:uid="{3ABFF84E-C875-455E-8C21-C23DFB297F64}">
      <text>
        <r>
          <rPr>
            <b/>
            <sz val="9"/>
            <color indexed="81"/>
            <rFont val="Tahoma"/>
            <charset val="1"/>
          </rPr>
          <t>De Lange Marijke:</t>
        </r>
        <r>
          <rPr>
            <sz val="9"/>
            <color indexed="81"/>
            <rFont val="Tahoma"/>
            <charset val="1"/>
          </rPr>
          <t xml:space="preserve">
bedrag niet wijzigen</t>
        </r>
      </text>
    </comment>
  </commentList>
</comments>
</file>

<file path=xl/sharedStrings.xml><?xml version="1.0" encoding="utf-8"?>
<sst xmlns="http://schemas.openxmlformats.org/spreadsheetml/2006/main" count="181" uniqueCount="179">
  <si>
    <t>Veronderstellingen:</t>
  </si>
  <si>
    <t>E-schaal</t>
  </si>
  <si>
    <t>E1 - 0</t>
  </si>
  <si>
    <t>E1 - 1</t>
  </si>
  <si>
    <t>E1 - 2</t>
  </si>
  <si>
    <t>E1 - 3</t>
  </si>
  <si>
    <t>E2 - 4</t>
  </si>
  <si>
    <t>E2 - 5</t>
  </si>
  <si>
    <t>E2 - 6</t>
  </si>
  <si>
    <t>E2 - 7</t>
  </si>
  <si>
    <t>E2 - 8</t>
  </si>
  <si>
    <t xml:space="preserve">E2 - 9 </t>
  </si>
  <si>
    <t>E2 - 10</t>
  </si>
  <si>
    <t>E2 - 11</t>
  </si>
  <si>
    <t>E2 - 12</t>
  </si>
  <si>
    <t>E2 - 13</t>
  </si>
  <si>
    <t>E2 - 14</t>
  </si>
  <si>
    <t>E2 - 15</t>
  </si>
  <si>
    <t>E2 - 16</t>
  </si>
  <si>
    <t>E2 - 17</t>
  </si>
  <si>
    <t>E3 - 18</t>
  </si>
  <si>
    <t>E3 - 19</t>
  </si>
  <si>
    <t>E3 - 20</t>
  </si>
  <si>
    <t>E3 - 21</t>
  </si>
  <si>
    <t>E3 - 22</t>
  </si>
  <si>
    <t>E3 - 23</t>
  </si>
  <si>
    <t>E3 - 24</t>
  </si>
  <si>
    <t>E3 - 25</t>
  </si>
  <si>
    <t>E3 - 26</t>
  </si>
  <si>
    <t>E3 - 27</t>
  </si>
  <si>
    <t>D-schaal</t>
  </si>
  <si>
    <t>D1 - 0</t>
  </si>
  <si>
    <t>D1 - 1</t>
  </si>
  <si>
    <t>D1 - 2</t>
  </si>
  <si>
    <t>D1 - 3</t>
  </si>
  <si>
    <t>D2 - 4</t>
  </si>
  <si>
    <t>D2 - 5</t>
  </si>
  <si>
    <t>D2 - 6</t>
  </si>
  <si>
    <t>D2 - 7</t>
  </si>
  <si>
    <t>D2 - 8</t>
  </si>
  <si>
    <t>D2 - 9</t>
  </si>
  <si>
    <t>D2 - 10</t>
  </si>
  <si>
    <t>D2 - 11</t>
  </si>
  <si>
    <t>D2 - 12</t>
  </si>
  <si>
    <t>D2 - 13</t>
  </si>
  <si>
    <t>D2 - 14</t>
  </si>
  <si>
    <t>D2 - 15</t>
  </si>
  <si>
    <t>D2 - 16</t>
  </si>
  <si>
    <t>D2 - 17</t>
  </si>
  <si>
    <t>D3 - 18</t>
  </si>
  <si>
    <t>D3 - 19</t>
  </si>
  <si>
    <t>D3 - 20</t>
  </si>
  <si>
    <t>D3 - 21</t>
  </si>
  <si>
    <t>D3 - 22</t>
  </si>
  <si>
    <t>uurtoeslag dienstenchequemedewerkers aan 100%</t>
  </si>
  <si>
    <t>Brutobasis-jaarwedde E-schaal 
 (BBJW)</t>
  </si>
  <si>
    <t>Brutobasis-jaarwedde D-schaal 
 (BBJW)</t>
  </si>
  <si>
    <t>E1 - 4</t>
  </si>
  <si>
    <t>E1 - 5</t>
  </si>
  <si>
    <t>E1 - 6</t>
  </si>
  <si>
    <t>E1 - 7</t>
  </si>
  <si>
    <t>E1 - 8</t>
  </si>
  <si>
    <t>E1 - 9</t>
  </si>
  <si>
    <t>E1 - 10</t>
  </si>
  <si>
    <t>E1 - 11</t>
  </si>
  <si>
    <t>E1 - 12</t>
  </si>
  <si>
    <t>E1 - 13</t>
  </si>
  <si>
    <t>E1 - 14</t>
  </si>
  <si>
    <t>E1 - 15</t>
  </si>
  <si>
    <t>E1 - 16</t>
  </si>
  <si>
    <t>E1 - 17</t>
  </si>
  <si>
    <t>E1 - 18</t>
  </si>
  <si>
    <t>E1 - 19</t>
  </si>
  <si>
    <t>E1 - 20</t>
  </si>
  <si>
    <t>E1 - 21</t>
  </si>
  <si>
    <t>E1 - 22</t>
  </si>
  <si>
    <t>E1 - 23</t>
  </si>
  <si>
    <t>E1 - 24</t>
  </si>
  <si>
    <t>E1 - 25</t>
  </si>
  <si>
    <t>E1 - 26</t>
  </si>
  <si>
    <t>E1 - 27</t>
  </si>
  <si>
    <t>E2 - 1</t>
  </si>
  <si>
    <t>E2 - 2</t>
  </si>
  <si>
    <t>E2 - 3</t>
  </si>
  <si>
    <t>E2 - 18</t>
  </si>
  <si>
    <t>E2 - 19</t>
  </si>
  <si>
    <t>E2 - 20</t>
  </si>
  <si>
    <t>E2 - 21</t>
  </si>
  <si>
    <t>E2 - 22</t>
  </si>
  <si>
    <t>E2 - 23</t>
  </si>
  <si>
    <t>E2 - 24</t>
  </si>
  <si>
    <t>E2 - 25</t>
  </si>
  <si>
    <t>E2 - 26</t>
  </si>
  <si>
    <t>E2 - 27</t>
  </si>
  <si>
    <t>E3 - 1</t>
  </si>
  <si>
    <t>E3 - 2</t>
  </si>
  <si>
    <t>E3 - 3</t>
  </si>
  <si>
    <t>E3 - 4</t>
  </si>
  <si>
    <t>E3 - 5</t>
  </si>
  <si>
    <t>E3 - 6</t>
  </si>
  <si>
    <t>E3 - 7</t>
  </si>
  <si>
    <t>E3 - 8</t>
  </si>
  <si>
    <t>E3 - 9</t>
  </si>
  <si>
    <t>E3 - 10</t>
  </si>
  <si>
    <t>E3 - 11</t>
  </si>
  <si>
    <t>E3 - 12</t>
  </si>
  <si>
    <t>E3 - 13</t>
  </si>
  <si>
    <t>E3 - 14</t>
  </si>
  <si>
    <t>E3 - 15</t>
  </si>
  <si>
    <t>E3 - 16</t>
  </si>
  <si>
    <t>E3 - 17</t>
  </si>
  <si>
    <t>D1 - 4</t>
  </si>
  <si>
    <t>D1 - 5</t>
  </si>
  <si>
    <t>D1 - 6</t>
  </si>
  <si>
    <t>D1 - 7</t>
  </si>
  <si>
    <t>D1 - 8</t>
  </si>
  <si>
    <t>D1 - 9</t>
  </si>
  <si>
    <t>D1 - 10</t>
  </si>
  <si>
    <t>D1 - 11</t>
  </si>
  <si>
    <t>D1 - 12</t>
  </si>
  <si>
    <t>D1 - 13</t>
  </si>
  <si>
    <t>D1 - 14</t>
  </si>
  <si>
    <t>D1 - 15</t>
  </si>
  <si>
    <t>D1 - 16</t>
  </si>
  <si>
    <t>D1 - 17</t>
  </si>
  <si>
    <t>D1 - 18</t>
  </si>
  <si>
    <t>D1 - 19</t>
  </si>
  <si>
    <t>D1 - 20</t>
  </si>
  <si>
    <t>D1 - 21</t>
  </si>
  <si>
    <t>D1 - 22</t>
  </si>
  <si>
    <t>D1 - 23</t>
  </si>
  <si>
    <t>D1 - 24</t>
  </si>
  <si>
    <t>D1 - 25</t>
  </si>
  <si>
    <t>D1 - 26</t>
  </si>
  <si>
    <t>D1 - 27</t>
  </si>
  <si>
    <t>D2 - 1</t>
  </si>
  <si>
    <t>D2 - 2</t>
  </si>
  <si>
    <t>D2 - 3</t>
  </si>
  <si>
    <t>D2 - 18</t>
  </si>
  <si>
    <t>D2 - 19</t>
  </si>
  <si>
    <t>D2 - 20</t>
  </si>
  <si>
    <t>D2 - 21</t>
  </si>
  <si>
    <t>D2 - 22</t>
  </si>
  <si>
    <t>D2 - 23</t>
  </si>
  <si>
    <t>D2 - 24</t>
  </si>
  <si>
    <t>D2 - 25</t>
  </si>
  <si>
    <t>D2 - 26</t>
  </si>
  <si>
    <t>D2 - 27</t>
  </si>
  <si>
    <t>D3 - 1</t>
  </si>
  <si>
    <t>D3 - 2</t>
  </si>
  <si>
    <t>D3 - 3</t>
  </si>
  <si>
    <t>D3 - 4</t>
  </si>
  <si>
    <t>D3 - 5</t>
  </si>
  <si>
    <t>D3 - 6</t>
  </si>
  <si>
    <t>D3 - 7</t>
  </si>
  <si>
    <t>D3 - 8</t>
  </si>
  <si>
    <t>D3 - 9</t>
  </si>
  <si>
    <t>D3 - 10</t>
  </si>
  <si>
    <t>D3 - 11</t>
  </si>
  <si>
    <t>D3 - 12</t>
  </si>
  <si>
    <t>D3 - 13</t>
  </si>
  <si>
    <t>D3 - 14</t>
  </si>
  <si>
    <t>D3 - 15</t>
  </si>
  <si>
    <t>D3 - 16</t>
  </si>
  <si>
    <t>D3 - 17</t>
  </si>
  <si>
    <t>E3 - 0</t>
  </si>
  <si>
    <t>E2 - 0</t>
  </si>
  <si>
    <t>D2 - 0</t>
  </si>
  <si>
    <t>D3 - 0</t>
  </si>
  <si>
    <t>D3 - 24</t>
  </si>
  <si>
    <t>D3 - 23</t>
  </si>
  <si>
    <t>D3 - 25</t>
  </si>
  <si>
    <t>D3 - 26</t>
  </si>
  <si>
    <t>D3 - 27</t>
  </si>
  <si>
    <t>Nieuwe EDC schaal</t>
  </si>
  <si>
    <t>Nieuwe DDC schaal</t>
  </si>
  <si>
    <t>nieuwe D-schaal aan 100% voor DC</t>
  </si>
  <si>
    <t>nieuwe E-schaal aan 100% voor DC</t>
  </si>
  <si>
    <t>Salarisschalen dienstenchequemedewerkers vanaf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</si>
</sst>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DD0806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CF30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" fontId="4" fillId="0" borderId="0" xfId="0" applyNumberFormat="1" applyFont="1"/>
    <xf numFmtId="0" fontId="4" fillId="0" borderId="0" xfId="0" applyFont="1"/>
    <xf numFmtId="2" fontId="3" fillId="0" borderId="0" xfId="0" applyNumberFormat="1" applyFont="1"/>
    <xf numFmtId="1" fontId="2" fillId="0" borderId="0" xfId="0" applyNumberFormat="1" applyFont="1"/>
    <xf numFmtId="4" fontId="3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 vertical="top" wrapText="1"/>
    </xf>
    <xf numFmtId="17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3" fillId="3" borderId="0" xfId="0" applyFont="1" applyFill="1"/>
    <xf numFmtId="2" fontId="3" fillId="2" borderId="0" xfId="0" applyNumberFormat="1" applyFont="1" applyFill="1"/>
    <xf numFmtId="0" fontId="2" fillId="4" borderId="0" xfId="0" applyFont="1" applyFill="1" applyAlignment="1">
      <alignment horizontal="center" vertical="top" wrapText="1"/>
    </xf>
    <xf numFmtId="4" fontId="3" fillId="4" borderId="0" xfId="0" applyNumberFormat="1" applyFont="1" applyFill="1"/>
    <xf numFmtId="0" fontId="3" fillId="4" borderId="0" xfId="0" applyFont="1" applyFill="1"/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9" fontId="2" fillId="6" borderId="0" xfId="0" applyNumberFormat="1" applyFont="1" applyFill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4" borderId="1" xfId="0" applyNumberFormat="1" applyFont="1" applyFill="1" applyBorder="1"/>
    <xf numFmtId="2" fontId="2" fillId="0" borderId="1" xfId="0" applyNumberFormat="1" applyFont="1" applyBorder="1"/>
    <xf numFmtId="2" fontId="3" fillId="0" borderId="1" xfId="0" applyNumberFormat="1" applyFont="1" applyBorder="1"/>
    <xf numFmtId="1" fontId="3" fillId="0" borderId="1" xfId="0" applyNumberFormat="1" applyFont="1" applyBorder="1"/>
  </cellXfs>
  <cellStyles count="2">
    <cellStyle name="Hyperlink 2" xfId="1" xr:uid="{B7915496-543F-4591-8E7C-C20CA31B2AB8}"/>
    <cellStyle name="Standaard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564D-C273-4D1C-A5F7-9C64EEEACEE1}">
  <dimension ref="A1:Q178"/>
  <sheetViews>
    <sheetView tabSelected="1" zoomScale="110" zoomScaleNormal="110" workbookViewId="0"/>
  </sheetViews>
  <sheetFormatPr defaultColWidth="21.85546875" defaultRowHeight="12.75" x14ac:dyDescent="0.2"/>
  <cols>
    <col min="1" max="1" width="56.42578125" style="2" bestFit="1" customWidth="1"/>
    <col min="2" max="2" width="18.5703125" style="2" customWidth="1"/>
    <col min="3" max="3" width="20.85546875" style="2" customWidth="1"/>
    <col min="4" max="4" width="11" style="3" customWidth="1"/>
    <col min="5" max="6" width="10.28515625" style="2" customWidth="1"/>
    <col min="7" max="7" width="8.42578125" style="2" customWidth="1"/>
    <col min="8" max="8" width="13.5703125" style="2" customWidth="1"/>
    <col min="9" max="9" width="9.5703125" style="2" customWidth="1"/>
    <col min="10" max="10" width="9.7109375" style="2" customWidth="1"/>
    <col min="11" max="11" width="8.28515625" style="2" customWidth="1"/>
    <col min="12" max="13" width="10.7109375" style="2" customWidth="1"/>
    <col min="14" max="14" width="10.5703125" style="2" customWidth="1"/>
    <col min="15" max="15" width="15.28515625" style="2" customWidth="1"/>
    <col min="16" max="16" width="10.140625" style="2" customWidth="1"/>
    <col min="17" max="17" width="13.7109375" style="2" customWidth="1"/>
    <col min="18" max="16384" width="21.85546875" style="2"/>
  </cols>
  <sheetData>
    <row r="1" spans="1:17" x14ac:dyDescent="0.2">
      <c r="A1" s="1" t="s">
        <v>178</v>
      </c>
      <c r="B1" s="11"/>
    </row>
    <row r="2" spans="1:17" x14ac:dyDescent="0.2">
      <c r="A2" s="1" t="s">
        <v>0</v>
      </c>
      <c r="D2" s="4"/>
      <c r="E2" s="5"/>
      <c r="F2" s="5"/>
    </row>
    <row r="3" spans="1:17" x14ac:dyDescent="0.2">
      <c r="A3" s="14" t="s">
        <v>54</v>
      </c>
      <c r="B3" s="15">
        <f>1976/(2.1223)</f>
        <v>931.06535362578336</v>
      </c>
      <c r="C3" s="1"/>
      <c r="D3" s="7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x14ac:dyDescent="0.2">
      <c r="B4" s="19" t="s">
        <v>1</v>
      </c>
      <c r="C4" s="20" t="s">
        <v>174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s="1" customFormat="1" ht="79.5" customHeight="1" x14ac:dyDescent="0.2">
      <c r="A5" s="13" t="s">
        <v>1</v>
      </c>
      <c r="B5" s="10" t="s">
        <v>55</v>
      </c>
      <c r="C5" s="16" t="s">
        <v>177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2">
      <c r="A6" s="2" t="s">
        <v>2</v>
      </c>
      <c r="B6" s="8">
        <v>13250</v>
      </c>
      <c r="C6" s="17">
        <f t="shared" ref="C6:C69" si="0">B6+$B$3</f>
        <v>14181.065353625783</v>
      </c>
      <c r="D6" s="9"/>
      <c r="E6" s="6"/>
      <c r="G6" s="6"/>
      <c r="H6" s="6"/>
      <c r="I6" s="6"/>
      <c r="L6" s="8"/>
      <c r="M6" s="6"/>
      <c r="N6" s="6"/>
      <c r="O6" s="9"/>
      <c r="P6" s="6"/>
      <c r="Q6" s="6"/>
    </row>
    <row r="7" spans="1:17" x14ac:dyDescent="0.2">
      <c r="A7" s="2" t="s">
        <v>3</v>
      </c>
      <c r="B7" s="8">
        <v>13350</v>
      </c>
      <c r="C7" s="17">
        <f t="shared" si="0"/>
        <v>14281.065353625783</v>
      </c>
      <c r="D7" s="9"/>
      <c r="E7" s="6"/>
      <c r="G7" s="6"/>
      <c r="H7" s="6"/>
      <c r="I7" s="6"/>
      <c r="L7" s="8"/>
      <c r="M7" s="6"/>
      <c r="N7" s="6"/>
      <c r="O7" s="9"/>
      <c r="P7" s="6"/>
      <c r="Q7" s="6"/>
    </row>
    <row r="8" spans="1:17" x14ac:dyDescent="0.2">
      <c r="A8" s="2" t="s">
        <v>4</v>
      </c>
      <c r="B8" s="8">
        <v>13350</v>
      </c>
      <c r="C8" s="17">
        <f t="shared" si="0"/>
        <v>14281.065353625783</v>
      </c>
      <c r="D8" s="9"/>
      <c r="E8" s="6"/>
      <c r="G8" s="6"/>
      <c r="H8" s="6"/>
      <c r="I8" s="6"/>
      <c r="L8" s="8"/>
      <c r="M8" s="6"/>
      <c r="N8" s="6"/>
      <c r="O8" s="9"/>
      <c r="P8" s="6"/>
      <c r="Q8" s="6"/>
    </row>
    <row r="9" spans="1:17" x14ac:dyDescent="0.2">
      <c r="A9" s="2" t="s">
        <v>5</v>
      </c>
      <c r="B9" s="8">
        <v>13450</v>
      </c>
      <c r="C9" s="17">
        <f t="shared" si="0"/>
        <v>14381.065353625783</v>
      </c>
      <c r="D9" s="9"/>
      <c r="E9" s="6"/>
      <c r="G9" s="6"/>
      <c r="H9" s="6"/>
      <c r="I9" s="6"/>
      <c r="L9" s="8"/>
      <c r="M9" s="6"/>
      <c r="N9" s="6"/>
      <c r="O9" s="9"/>
      <c r="P9" s="6"/>
      <c r="Q9" s="6"/>
    </row>
    <row r="10" spans="1:17" x14ac:dyDescent="0.2">
      <c r="A10" s="2" t="s">
        <v>57</v>
      </c>
      <c r="B10" s="8">
        <v>13450</v>
      </c>
      <c r="C10" s="17">
        <f t="shared" si="0"/>
        <v>14381.065353625783</v>
      </c>
      <c r="D10" s="9"/>
      <c r="E10" s="6"/>
      <c r="G10" s="6"/>
      <c r="H10" s="6"/>
      <c r="I10" s="6"/>
      <c r="L10" s="8"/>
      <c r="M10" s="6"/>
      <c r="N10" s="6"/>
      <c r="O10" s="9"/>
      <c r="P10" s="6"/>
      <c r="Q10" s="6"/>
    </row>
    <row r="11" spans="1:17" x14ac:dyDescent="0.2">
      <c r="A11" s="2" t="s">
        <v>58</v>
      </c>
      <c r="B11" s="8">
        <v>13550</v>
      </c>
      <c r="C11" s="17">
        <f t="shared" si="0"/>
        <v>14481.065353625783</v>
      </c>
      <c r="D11" s="9"/>
      <c r="E11" s="6"/>
      <c r="G11" s="6"/>
      <c r="H11" s="6"/>
      <c r="I11" s="6"/>
      <c r="L11" s="8"/>
      <c r="M11" s="6"/>
      <c r="N11" s="6"/>
      <c r="O11" s="9"/>
      <c r="P11" s="6"/>
      <c r="Q11" s="6"/>
    </row>
    <row r="12" spans="1:17" x14ac:dyDescent="0.2">
      <c r="A12" s="2" t="s">
        <v>59</v>
      </c>
      <c r="B12" s="8">
        <v>13550</v>
      </c>
      <c r="C12" s="17">
        <f t="shared" si="0"/>
        <v>14481.065353625783</v>
      </c>
      <c r="D12" s="9"/>
      <c r="E12" s="6"/>
      <c r="G12" s="6"/>
      <c r="H12" s="6"/>
      <c r="I12" s="6"/>
      <c r="L12" s="8"/>
      <c r="M12" s="6"/>
      <c r="N12" s="6"/>
      <c r="O12" s="9"/>
      <c r="P12" s="6"/>
      <c r="Q12" s="6"/>
    </row>
    <row r="13" spans="1:17" x14ac:dyDescent="0.2">
      <c r="A13" s="2" t="s">
        <v>60</v>
      </c>
      <c r="B13" s="8">
        <v>13650</v>
      </c>
      <c r="C13" s="17">
        <f t="shared" si="0"/>
        <v>14581.065353625783</v>
      </c>
      <c r="D13" s="9"/>
      <c r="E13" s="6"/>
      <c r="G13" s="6"/>
      <c r="H13" s="6"/>
      <c r="I13" s="6"/>
      <c r="L13" s="8"/>
      <c r="M13" s="6"/>
      <c r="N13" s="6"/>
      <c r="O13" s="9"/>
      <c r="P13" s="6"/>
      <c r="Q13" s="6"/>
    </row>
    <row r="14" spans="1:17" x14ac:dyDescent="0.2">
      <c r="A14" s="2" t="s">
        <v>61</v>
      </c>
      <c r="B14" s="8">
        <v>13650</v>
      </c>
      <c r="C14" s="17">
        <f t="shared" si="0"/>
        <v>14581.065353625783</v>
      </c>
      <c r="D14" s="9"/>
      <c r="E14" s="6"/>
      <c r="G14" s="6"/>
      <c r="H14" s="6"/>
      <c r="I14" s="6"/>
      <c r="L14" s="8"/>
      <c r="M14" s="6"/>
      <c r="N14" s="6"/>
      <c r="O14" s="9"/>
      <c r="P14" s="6"/>
      <c r="Q14" s="6"/>
    </row>
    <row r="15" spans="1:17" x14ac:dyDescent="0.2">
      <c r="A15" s="2" t="s">
        <v>62</v>
      </c>
      <c r="B15" s="8">
        <v>13800</v>
      </c>
      <c r="C15" s="17">
        <f t="shared" si="0"/>
        <v>14731.065353625783</v>
      </c>
      <c r="D15" s="9"/>
      <c r="E15" s="6"/>
      <c r="G15" s="6"/>
      <c r="H15" s="6"/>
      <c r="I15" s="6"/>
      <c r="L15" s="8"/>
      <c r="M15" s="6"/>
      <c r="N15" s="6"/>
      <c r="O15" s="9"/>
      <c r="P15" s="6"/>
      <c r="Q15" s="6"/>
    </row>
    <row r="16" spans="1:17" x14ac:dyDescent="0.2">
      <c r="A16" s="2" t="s">
        <v>63</v>
      </c>
      <c r="B16" s="8">
        <v>13800</v>
      </c>
      <c r="C16" s="17">
        <f t="shared" si="0"/>
        <v>14731.065353625783</v>
      </c>
      <c r="D16" s="9"/>
      <c r="E16" s="6"/>
      <c r="G16" s="6"/>
      <c r="H16" s="6"/>
      <c r="I16" s="6"/>
      <c r="L16" s="8"/>
      <c r="M16" s="6"/>
      <c r="N16" s="6"/>
      <c r="O16" s="9"/>
      <c r="P16" s="6"/>
      <c r="Q16" s="6"/>
    </row>
    <row r="17" spans="1:17" x14ac:dyDescent="0.2">
      <c r="A17" s="2" t="s">
        <v>64</v>
      </c>
      <c r="B17" s="8">
        <v>13900</v>
      </c>
      <c r="C17" s="17">
        <f t="shared" si="0"/>
        <v>14831.065353625783</v>
      </c>
      <c r="D17" s="9"/>
      <c r="E17" s="6"/>
      <c r="G17" s="6"/>
      <c r="H17" s="6"/>
      <c r="I17" s="6"/>
      <c r="L17" s="8"/>
      <c r="M17" s="6"/>
      <c r="N17" s="6"/>
      <c r="O17" s="9"/>
      <c r="P17" s="6"/>
      <c r="Q17" s="6"/>
    </row>
    <row r="18" spans="1:17" x14ac:dyDescent="0.2">
      <c r="A18" s="2" t="s">
        <v>65</v>
      </c>
      <c r="B18" s="8">
        <v>13900</v>
      </c>
      <c r="C18" s="17">
        <f t="shared" si="0"/>
        <v>14831.065353625783</v>
      </c>
      <c r="D18" s="9"/>
      <c r="E18" s="6"/>
      <c r="G18" s="6"/>
      <c r="H18" s="6"/>
      <c r="I18" s="6"/>
      <c r="L18" s="8"/>
      <c r="M18" s="6"/>
      <c r="N18" s="6"/>
      <c r="O18" s="9"/>
      <c r="P18" s="6"/>
      <c r="Q18" s="6"/>
    </row>
    <row r="19" spans="1:17" x14ac:dyDescent="0.2">
      <c r="A19" s="2" t="s">
        <v>66</v>
      </c>
      <c r="B19" s="8">
        <v>14000</v>
      </c>
      <c r="C19" s="17">
        <f t="shared" si="0"/>
        <v>14931.065353625783</v>
      </c>
      <c r="D19" s="9"/>
      <c r="E19" s="6"/>
      <c r="G19" s="6"/>
      <c r="H19" s="6"/>
      <c r="I19" s="6"/>
      <c r="L19" s="8"/>
      <c r="M19" s="6"/>
      <c r="N19" s="6"/>
      <c r="O19" s="9"/>
      <c r="P19" s="6"/>
      <c r="Q19" s="6"/>
    </row>
    <row r="20" spans="1:17" x14ac:dyDescent="0.2">
      <c r="A20" s="2" t="s">
        <v>67</v>
      </c>
      <c r="B20" s="8">
        <v>14000</v>
      </c>
      <c r="C20" s="17">
        <f t="shared" si="0"/>
        <v>14931.065353625783</v>
      </c>
      <c r="D20" s="9"/>
      <c r="E20" s="6"/>
      <c r="G20" s="6"/>
      <c r="H20" s="6"/>
      <c r="I20" s="6"/>
      <c r="L20" s="8"/>
      <c r="M20" s="6"/>
      <c r="N20" s="6"/>
      <c r="O20" s="9"/>
      <c r="P20" s="6"/>
      <c r="Q20" s="6"/>
    </row>
    <row r="21" spans="1:17" x14ac:dyDescent="0.2">
      <c r="A21" s="2" t="s">
        <v>68</v>
      </c>
      <c r="B21" s="8">
        <v>14100</v>
      </c>
      <c r="C21" s="17">
        <f t="shared" si="0"/>
        <v>15031.065353625783</v>
      </c>
      <c r="D21" s="9"/>
      <c r="E21" s="6"/>
      <c r="G21" s="6"/>
      <c r="H21" s="6"/>
      <c r="I21" s="6"/>
      <c r="L21" s="8"/>
      <c r="M21" s="6"/>
      <c r="N21" s="6"/>
      <c r="O21" s="9"/>
      <c r="P21" s="6"/>
      <c r="Q21" s="6"/>
    </row>
    <row r="22" spans="1:17" x14ac:dyDescent="0.2">
      <c r="A22" s="2" t="s">
        <v>69</v>
      </c>
      <c r="B22" s="8">
        <v>14100</v>
      </c>
      <c r="C22" s="17">
        <f t="shared" si="0"/>
        <v>15031.065353625783</v>
      </c>
      <c r="D22" s="9"/>
      <c r="E22" s="6"/>
      <c r="G22" s="6"/>
      <c r="H22" s="6"/>
      <c r="I22" s="6"/>
      <c r="L22" s="8"/>
      <c r="M22" s="6"/>
      <c r="N22" s="6"/>
      <c r="O22" s="9"/>
      <c r="P22" s="6"/>
      <c r="Q22" s="6"/>
    </row>
    <row r="23" spans="1:17" x14ac:dyDescent="0.2">
      <c r="A23" s="2" t="s">
        <v>70</v>
      </c>
      <c r="B23" s="8">
        <v>14250</v>
      </c>
      <c r="C23" s="17">
        <f t="shared" si="0"/>
        <v>15181.065353625783</v>
      </c>
      <c r="D23" s="9"/>
      <c r="E23" s="6"/>
      <c r="G23" s="6"/>
      <c r="H23" s="6"/>
      <c r="I23" s="6"/>
      <c r="L23" s="8"/>
      <c r="M23" s="6"/>
      <c r="N23" s="6"/>
      <c r="O23" s="9"/>
      <c r="P23" s="6"/>
      <c r="Q23" s="6"/>
    </row>
    <row r="24" spans="1:17" x14ac:dyDescent="0.2">
      <c r="A24" s="2" t="s">
        <v>71</v>
      </c>
      <c r="B24" s="8">
        <v>14250</v>
      </c>
      <c r="C24" s="17">
        <f t="shared" si="0"/>
        <v>15181.065353625783</v>
      </c>
      <c r="D24" s="9"/>
      <c r="E24" s="6"/>
      <c r="G24" s="6"/>
      <c r="H24" s="6"/>
      <c r="I24" s="6"/>
      <c r="L24" s="8"/>
      <c r="M24" s="6"/>
      <c r="N24" s="6"/>
      <c r="O24" s="9"/>
      <c r="P24" s="6"/>
      <c r="Q24" s="6"/>
    </row>
    <row r="25" spans="1:17" x14ac:dyDescent="0.2">
      <c r="A25" s="2" t="s">
        <v>72</v>
      </c>
      <c r="B25" s="8">
        <v>14400</v>
      </c>
      <c r="C25" s="17">
        <f t="shared" si="0"/>
        <v>15331.065353625783</v>
      </c>
      <c r="D25" s="9"/>
      <c r="E25" s="6"/>
      <c r="G25" s="6"/>
      <c r="H25" s="6"/>
      <c r="I25" s="6"/>
      <c r="L25" s="8"/>
      <c r="M25" s="6"/>
      <c r="N25" s="6"/>
      <c r="O25" s="9"/>
      <c r="P25" s="6"/>
      <c r="Q25" s="6"/>
    </row>
    <row r="26" spans="1:17" x14ac:dyDescent="0.2">
      <c r="A26" s="2" t="s">
        <v>73</v>
      </c>
      <c r="B26" s="8">
        <v>14400</v>
      </c>
      <c r="C26" s="17">
        <f t="shared" si="0"/>
        <v>15331.065353625783</v>
      </c>
      <c r="D26" s="9"/>
      <c r="E26" s="6"/>
      <c r="G26" s="6"/>
      <c r="H26" s="6"/>
      <c r="I26" s="6"/>
      <c r="L26" s="8"/>
      <c r="M26" s="6"/>
      <c r="N26" s="6"/>
      <c r="O26" s="9"/>
      <c r="P26" s="6"/>
      <c r="Q26" s="6"/>
    </row>
    <row r="27" spans="1:17" x14ac:dyDescent="0.2">
      <c r="A27" s="2" t="s">
        <v>74</v>
      </c>
      <c r="B27" s="8">
        <v>14550</v>
      </c>
      <c r="C27" s="17">
        <f t="shared" si="0"/>
        <v>15481.065353625783</v>
      </c>
      <c r="D27" s="9"/>
      <c r="E27" s="6"/>
      <c r="G27" s="6"/>
      <c r="H27" s="6"/>
      <c r="I27" s="6"/>
      <c r="L27" s="8"/>
      <c r="M27" s="6"/>
      <c r="N27" s="6"/>
      <c r="O27" s="9"/>
      <c r="P27" s="6"/>
      <c r="Q27" s="6"/>
    </row>
    <row r="28" spans="1:17" x14ac:dyDescent="0.2">
      <c r="A28" s="2" t="s">
        <v>75</v>
      </c>
      <c r="B28" s="8">
        <v>14550</v>
      </c>
      <c r="C28" s="17">
        <f t="shared" si="0"/>
        <v>15481.065353625783</v>
      </c>
      <c r="D28" s="9"/>
      <c r="E28" s="6"/>
      <c r="G28" s="6"/>
      <c r="H28" s="6"/>
      <c r="I28" s="6"/>
      <c r="L28" s="8"/>
      <c r="M28" s="6"/>
      <c r="N28" s="6"/>
      <c r="O28" s="9"/>
      <c r="P28" s="6"/>
      <c r="Q28" s="6"/>
    </row>
    <row r="29" spans="1:17" x14ac:dyDescent="0.2">
      <c r="A29" s="2" t="s">
        <v>76</v>
      </c>
      <c r="B29" s="8">
        <v>14700</v>
      </c>
      <c r="C29" s="17">
        <f t="shared" si="0"/>
        <v>15631.065353625783</v>
      </c>
      <c r="D29" s="9"/>
      <c r="E29" s="6"/>
      <c r="G29" s="6"/>
      <c r="H29" s="6"/>
      <c r="I29" s="6"/>
      <c r="L29" s="8"/>
      <c r="M29" s="6"/>
      <c r="N29" s="6"/>
      <c r="O29" s="9"/>
      <c r="P29" s="6"/>
      <c r="Q29" s="6"/>
    </row>
    <row r="30" spans="1:17" x14ac:dyDescent="0.2">
      <c r="A30" s="2" t="s">
        <v>77</v>
      </c>
      <c r="B30" s="8">
        <v>14700</v>
      </c>
      <c r="C30" s="17">
        <f t="shared" si="0"/>
        <v>15631.065353625783</v>
      </c>
      <c r="D30" s="9"/>
      <c r="E30" s="6"/>
      <c r="G30" s="6"/>
      <c r="H30" s="6"/>
      <c r="I30" s="6"/>
      <c r="L30" s="8"/>
      <c r="M30" s="6"/>
      <c r="N30" s="6"/>
      <c r="O30" s="9"/>
      <c r="P30" s="6"/>
      <c r="Q30" s="6"/>
    </row>
    <row r="31" spans="1:17" x14ac:dyDescent="0.2">
      <c r="A31" s="2" t="s">
        <v>78</v>
      </c>
      <c r="B31" s="8">
        <v>14850</v>
      </c>
      <c r="C31" s="17">
        <f t="shared" si="0"/>
        <v>15781.065353625783</v>
      </c>
      <c r="D31" s="9"/>
      <c r="E31" s="6"/>
      <c r="G31" s="6"/>
      <c r="H31" s="6"/>
      <c r="I31" s="6"/>
      <c r="L31" s="8"/>
      <c r="M31" s="6"/>
      <c r="N31" s="6"/>
      <c r="O31" s="9"/>
      <c r="P31" s="6"/>
      <c r="Q31" s="6"/>
    </row>
    <row r="32" spans="1:17" x14ac:dyDescent="0.2">
      <c r="A32" s="2" t="s">
        <v>79</v>
      </c>
      <c r="B32" s="8">
        <v>14850</v>
      </c>
      <c r="C32" s="17">
        <f t="shared" si="0"/>
        <v>15781.065353625783</v>
      </c>
      <c r="D32" s="9"/>
      <c r="E32" s="6"/>
      <c r="G32" s="6"/>
      <c r="H32" s="6"/>
      <c r="I32" s="6"/>
      <c r="L32" s="8"/>
      <c r="M32" s="6"/>
      <c r="N32" s="6"/>
      <c r="O32" s="9"/>
      <c r="P32" s="6"/>
      <c r="Q32" s="6"/>
    </row>
    <row r="33" spans="1:17" x14ac:dyDescent="0.2">
      <c r="A33" s="2" t="s">
        <v>80</v>
      </c>
      <c r="B33" s="8">
        <v>15000</v>
      </c>
      <c r="C33" s="17">
        <f t="shared" si="0"/>
        <v>15931.065353625783</v>
      </c>
      <c r="D33" s="9"/>
      <c r="E33" s="6"/>
      <c r="G33" s="6"/>
      <c r="H33" s="6"/>
      <c r="I33" s="6"/>
      <c r="L33" s="8"/>
      <c r="M33" s="6"/>
      <c r="N33" s="6"/>
      <c r="O33" s="9"/>
      <c r="P33" s="6"/>
      <c r="Q33" s="6"/>
    </row>
    <row r="34" spans="1:17" s="22" customFormat="1" x14ac:dyDescent="0.2">
      <c r="A34" s="22" t="s">
        <v>166</v>
      </c>
      <c r="B34" s="23">
        <v>13550</v>
      </c>
      <c r="C34" s="17">
        <f t="shared" si="0"/>
        <v>14481.065353625783</v>
      </c>
      <c r="D34" s="25"/>
      <c r="E34" s="26"/>
      <c r="G34" s="26"/>
      <c r="H34" s="26"/>
      <c r="I34" s="26"/>
      <c r="L34" s="23"/>
      <c r="M34" s="26"/>
      <c r="N34" s="26"/>
      <c r="O34" s="25"/>
      <c r="P34" s="26"/>
      <c r="Q34" s="26"/>
    </row>
    <row r="35" spans="1:17" x14ac:dyDescent="0.2">
      <c r="A35" s="2" t="s">
        <v>81</v>
      </c>
      <c r="B35" s="8">
        <v>13700</v>
      </c>
      <c r="C35" s="17">
        <f t="shared" si="0"/>
        <v>14631.065353625783</v>
      </c>
      <c r="D35" s="9"/>
      <c r="E35" s="6"/>
      <c r="G35" s="6"/>
      <c r="H35" s="6"/>
      <c r="I35" s="6"/>
      <c r="L35" s="8"/>
      <c r="M35" s="6"/>
      <c r="N35" s="6"/>
      <c r="O35" s="9"/>
      <c r="P35" s="6"/>
      <c r="Q35" s="6"/>
    </row>
    <row r="36" spans="1:17" x14ac:dyDescent="0.2">
      <c r="A36" s="2" t="s">
        <v>82</v>
      </c>
      <c r="B36" s="8">
        <v>13700</v>
      </c>
      <c r="C36" s="17">
        <f t="shared" si="0"/>
        <v>14631.065353625783</v>
      </c>
      <c r="D36" s="9"/>
      <c r="E36" s="6"/>
      <c r="G36" s="6"/>
      <c r="H36" s="6"/>
      <c r="I36" s="6"/>
      <c r="L36" s="8"/>
      <c r="M36" s="6"/>
      <c r="N36" s="6"/>
      <c r="O36" s="9"/>
      <c r="P36" s="6"/>
      <c r="Q36" s="6"/>
    </row>
    <row r="37" spans="1:17" x14ac:dyDescent="0.2">
      <c r="A37" s="2" t="s">
        <v>83</v>
      </c>
      <c r="B37" s="8">
        <v>13850</v>
      </c>
      <c r="C37" s="17">
        <f t="shared" si="0"/>
        <v>14781.065353625783</v>
      </c>
      <c r="D37" s="9"/>
      <c r="E37" s="6"/>
      <c r="G37" s="6"/>
      <c r="H37" s="6"/>
      <c r="I37" s="6"/>
      <c r="L37" s="8"/>
      <c r="M37" s="6"/>
      <c r="N37" s="6"/>
      <c r="O37" s="9"/>
      <c r="P37" s="6"/>
      <c r="Q37" s="6"/>
    </row>
    <row r="38" spans="1:17" x14ac:dyDescent="0.2">
      <c r="A38" s="2" t="s">
        <v>6</v>
      </c>
      <c r="B38" s="8">
        <v>13850</v>
      </c>
      <c r="C38" s="17">
        <f t="shared" si="0"/>
        <v>14781.065353625783</v>
      </c>
      <c r="D38" s="9"/>
      <c r="E38" s="6"/>
      <c r="G38" s="6"/>
      <c r="H38" s="6"/>
      <c r="I38" s="6"/>
      <c r="L38" s="8"/>
      <c r="M38" s="6"/>
      <c r="N38" s="6"/>
      <c r="O38" s="9"/>
      <c r="P38" s="6"/>
      <c r="Q38" s="6"/>
    </row>
    <row r="39" spans="1:17" x14ac:dyDescent="0.2">
      <c r="A39" s="2" t="s">
        <v>7</v>
      </c>
      <c r="B39" s="8">
        <v>14000</v>
      </c>
      <c r="C39" s="17">
        <f t="shared" si="0"/>
        <v>14931.065353625783</v>
      </c>
      <c r="D39" s="9"/>
      <c r="E39" s="6"/>
      <c r="G39" s="6"/>
      <c r="H39" s="6"/>
      <c r="I39" s="6"/>
      <c r="L39" s="8"/>
      <c r="M39" s="6"/>
      <c r="N39" s="6"/>
      <c r="O39" s="9"/>
      <c r="P39" s="6"/>
      <c r="Q39" s="6"/>
    </row>
    <row r="40" spans="1:17" x14ac:dyDescent="0.2">
      <c r="A40" s="2" t="s">
        <v>8</v>
      </c>
      <c r="B40" s="8">
        <v>14000</v>
      </c>
      <c r="C40" s="17">
        <f t="shared" si="0"/>
        <v>14931.065353625783</v>
      </c>
      <c r="D40" s="9"/>
      <c r="E40" s="6"/>
      <c r="G40" s="6"/>
      <c r="H40" s="6"/>
      <c r="I40" s="6"/>
      <c r="L40" s="8"/>
      <c r="M40" s="6"/>
      <c r="N40" s="6"/>
      <c r="O40" s="9"/>
      <c r="P40" s="6"/>
      <c r="Q40" s="6"/>
    </row>
    <row r="41" spans="1:17" x14ac:dyDescent="0.2">
      <c r="A41" s="2" t="s">
        <v>9</v>
      </c>
      <c r="B41" s="8">
        <v>14150</v>
      </c>
      <c r="C41" s="17">
        <f t="shared" si="0"/>
        <v>15081.065353625783</v>
      </c>
      <c r="D41" s="9"/>
      <c r="E41" s="6"/>
      <c r="G41" s="6"/>
      <c r="H41" s="6"/>
      <c r="I41" s="6"/>
      <c r="L41" s="8"/>
      <c r="M41" s="6"/>
      <c r="N41" s="6"/>
      <c r="O41" s="9"/>
      <c r="P41" s="6"/>
      <c r="Q41" s="6"/>
    </row>
    <row r="42" spans="1:17" x14ac:dyDescent="0.2">
      <c r="A42" s="2" t="s">
        <v>10</v>
      </c>
      <c r="B42" s="8">
        <v>14150</v>
      </c>
      <c r="C42" s="17">
        <f t="shared" si="0"/>
        <v>15081.065353625783</v>
      </c>
      <c r="D42" s="9"/>
      <c r="E42" s="6"/>
      <c r="G42" s="6"/>
      <c r="H42" s="6"/>
      <c r="I42" s="6"/>
      <c r="L42" s="8"/>
      <c r="M42" s="6"/>
      <c r="N42" s="6"/>
      <c r="O42" s="9"/>
      <c r="P42" s="6"/>
      <c r="Q42" s="6"/>
    </row>
    <row r="43" spans="1:17" x14ac:dyDescent="0.2">
      <c r="A43" s="2" t="s">
        <v>11</v>
      </c>
      <c r="B43" s="8">
        <v>14300</v>
      </c>
      <c r="C43" s="17">
        <f t="shared" si="0"/>
        <v>15231.065353625783</v>
      </c>
      <c r="D43" s="9"/>
      <c r="E43" s="6"/>
      <c r="G43" s="6"/>
      <c r="H43" s="6"/>
      <c r="I43" s="6"/>
      <c r="L43" s="8"/>
      <c r="M43" s="6"/>
      <c r="N43" s="6"/>
      <c r="O43" s="9"/>
      <c r="P43" s="6"/>
      <c r="Q43" s="6"/>
    </row>
    <row r="44" spans="1:17" x14ac:dyDescent="0.2">
      <c r="A44" s="2" t="s">
        <v>12</v>
      </c>
      <c r="B44" s="8">
        <v>14300</v>
      </c>
      <c r="C44" s="17">
        <f t="shared" si="0"/>
        <v>15231.065353625783</v>
      </c>
      <c r="D44" s="9"/>
      <c r="E44" s="6"/>
      <c r="G44" s="6"/>
      <c r="H44" s="6"/>
      <c r="I44" s="6"/>
      <c r="L44" s="8"/>
      <c r="M44" s="6"/>
      <c r="N44" s="6"/>
      <c r="O44" s="9"/>
      <c r="P44" s="6"/>
      <c r="Q44" s="6"/>
    </row>
    <row r="45" spans="1:17" x14ac:dyDescent="0.2">
      <c r="A45" s="2" t="s">
        <v>13</v>
      </c>
      <c r="B45" s="8">
        <v>14450</v>
      </c>
      <c r="C45" s="17">
        <f t="shared" si="0"/>
        <v>15381.065353625783</v>
      </c>
      <c r="D45" s="9"/>
      <c r="E45" s="6"/>
      <c r="G45" s="6"/>
      <c r="H45" s="6"/>
      <c r="I45" s="6"/>
      <c r="L45" s="8"/>
      <c r="M45" s="6"/>
      <c r="N45" s="6"/>
      <c r="O45" s="9"/>
      <c r="P45" s="6"/>
      <c r="Q45" s="6"/>
    </row>
    <row r="46" spans="1:17" x14ac:dyDescent="0.2">
      <c r="A46" s="2" t="s">
        <v>14</v>
      </c>
      <c r="B46" s="8">
        <v>14450</v>
      </c>
      <c r="C46" s="17">
        <f t="shared" si="0"/>
        <v>15381.065353625783</v>
      </c>
      <c r="D46" s="9"/>
      <c r="E46" s="6"/>
      <c r="G46" s="6"/>
      <c r="H46" s="6"/>
      <c r="I46" s="6"/>
      <c r="L46" s="8"/>
      <c r="M46" s="6"/>
      <c r="N46" s="6"/>
      <c r="O46" s="9"/>
      <c r="P46" s="6"/>
      <c r="Q46" s="6"/>
    </row>
    <row r="47" spans="1:17" x14ac:dyDescent="0.2">
      <c r="A47" s="2" t="s">
        <v>15</v>
      </c>
      <c r="B47" s="8">
        <v>14600</v>
      </c>
      <c r="C47" s="17">
        <f t="shared" si="0"/>
        <v>15531.065353625783</v>
      </c>
      <c r="D47" s="9"/>
      <c r="E47" s="6"/>
      <c r="G47" s="6"/>
      <c r="H47" s="6"/>
      <c r="I47" s="6"/>
      <c r="L47" s="8"/>
      <c r="M47" s="6"/>
      <c r="N47" s="6"/>
      <c r="O47" s="9"/>
      <c r="P47" s="6"/>
      <c r="Q47" s="6"/>
    </row>
    <row r="48" spans="1:17" x14ac:dyDescent="0.2">
      <c r="A48" s="2" t="s">
        <v>16</v>
      </c>
      <c r="B48" s="8">
        <v>14600</v>
      </c>
      <c r="C48" s="17">
        <f t="shared" si="0"/>
        <v>15531.065353625783</v>
      </c>
      <c r="D48" s="9"/>
      <c r="E48" s="6"/>
      <c r="G48" s="6"/>
      <c r="H48" s="6"/>
      <c r="I48" s="6"/>
      <c r="L48" s="8"/>
      <c r="M48" s="6"/>
      <c r="N48" s="6"/>
      <c r="O48" s="9"/>
      <c r="P48" s="6"/>
      <c r="Q48" s="6"/>
    </row>
    <row r="49" spans="1:17" x14ac:dyDescent="0.2">
      <c r="A49" s="2" t="s">
        <v>17</v>
      </c>
      <c r="B49" s="8">
        <v>14750</v>
      </c>
      <c r="C49" s="17">
        <f t="shared" si="0"/>
        <v>15681.065353625783</v>
      </c>
      <c r="D49" s="9"/>
      <c r="E49" s="6"/>
      <c r="G49" s="6"/>
      <c r="H49" s="6"/>
      <c r="I49" s="6"/>
      <c r="L49" s="8"/>
      <c r="M49" s="6"/>
      <c r="N49" s="6"/>
      <c r="O49" s="9"/>
      <c r="P49" s="6"/>
      <c r="Q49" s="6"/>
    </row>
    <row r="50" spans="1:17" x14ac:dyDescent="0.2">
      <c r="A50" s="2" t="s">
        <v>18</v>
      </c>
      <c r="B50" s="8">
        <v>14750</v>
      </c>
      <c r="C50" s="17">
        <f t="shared" si="0"/>
        <v>15681.065353625783</v>
      </c>
      <c r="D50" s="9"/>
      <c r="E50" s="6"/>
      <c r="G50" s="6"/>
      <c r="H50" s="6"/>
      <c r="I50" s="6"/>
      <c r="L50" s="8"/>
      <c r="M50" s="6"/>
      <c r="N50" s="6"/>
      <c r="O50" s="9"/>
      <c r="P50" s="6"/>
      <c r="Q50" s="6"/>
    </row>
    <row r="51" spans="1:17" x14ac:dyDescent="0.2">
      <c r="A51" s="2" t="s">
        <v>19</v>
      </c>
      <c r="B51" s="8">
        <v>14850</v>
      </c>
      <c r="C51" s="17">
        <f t="shared" si="0"/>
        <v>15781.065353625783</v>
      </c>
      <c r="D51" s="9"/>
      <c r="E51" s="6"/>
      <c r="G51" s="6"/>
      <c r="H51" s="6"/>
      <c r="I51" s="6"/>
      <c r="L51" s="8"/>
      <c r="M51" s="6"/>
      <c r="N51" s="6"/>
      <c r="O51" s="9"/>
      <c r="P51" s="6"/>
      <c r="Q51" s="6"/>
    </row>
    <row r="52" spans="1:17" x14ac:dyDescent="0.2">
      <c r="A52" s="2" t="s">
        <v>84</v>
      </c>
      <c r="B52" s="8">
        <v>14850</v>
      </c>
      <c r="C52" s="17">
        <f t="shared" si="0"/>
        <v>15781.065353625783</v>
      </c>
      <c r="D52" s="9"/>
      <c r="E52" s="6"/>
      <c r="G52" s="6"/>
      <c r="H52" s="6"/>
      <c r="I52" s="6"/>
      <c r="L52" s="8"/>
      <c r="M52" s="6"/>
      <c r="N52" s="6"/>
      <c r="O52" s="9"/>
      <c r="P52" s="6"/>
      <c r="Q52" s="6"/>
    </row>
    <row r="53" spans="1:17" x14ac:dyDescent="0.2">
      <c r="A53" s="2" t="s">
        <v>85</v>
      </c>
      <c r="B53" s="8">
        <v>15000</v>
      </c>
      <c r="C53" s="17">
        <f t="shared" si="0"/>
        <v>15931.065353625783</v>
      </c>
      <c r="D53" s="9"/>
      <c r="E53" s="6"/>
      <c r="G53" s="6"/>
      <c r="H53" s="6"/>
      <c r="I53" s="6"/>
      <c r="L53" s="8"/>
      <c r="M53" s="6"/>
      <c r="N53" s="6"/>
      <c r="O53" s="9"/>
      <c r="P53" s="6"/>
      <c r="Q53" s="6"/>
    </row>
    <row r="54" spans="1:17" x14ac:dyDescent="0.2">
      <c r="A54" s="2" t="s">
        <v>86</v>
      </c>
      <c r="B54" s="8">
        <v>15000</v>
      </c>
      <c r="C54" s="17">
        <f t="shared" si="0"/>
        <v>15931.065353625783</v>
      </c>
      <c r="D54" s="9"/>
      <c r="E54" s="6"/>
      <c r="G54" s="6"/>
      <c r="H54" s="6"/>
      <c r="I54" s="6"/>
      <c r="L54" s="8"/>
      <c r="M54" s="6"/>
      <c r="N54" s="6"/>
      <c r="O54" s="9"/>
      <c r="P54" s="6"/>
      <c r="Q54" s="6"/>
    </row>
    <row r="55" spans="1:17" x14ac:dyDescent="0.2">
      <c r="A55" s="2" t="s">
        <v>87</v>
      </c>
      <c r="B55" s="8">
        <v>15150</v>
      </c>
      <c r="C55" s="17">
        <f t="shared" si="0"/>
        <v>16081.065353625783</v>
      </c>
      <c r="D55" s="9"/>
      <c r="E55" s="6"/>
      <c r="G55" s="6"/>
      <c r="H55" s="6"/>
      <c r="I55" s="6"/>
      <c r="L55" s="8"/>
      <c r="M55" s="6"/>
      <c r="N55" s="6"/>
      <c r="O55" s="9"/>
      <c r="P55" s="6"/>
      <c r="Q55" s="6"/>
    </row>
    <row r="56" spans="1:17" x14ac:dyDescent="0.2">
      <c r="A56" s="2" t="s">
        <v>88</v>
      </c>
      <c r="B56" s="8">
        <v>15150</v>
      </c>
      <c r="C56" s="17">
        <f t="shared" si="0"/>
        <v>16081.065353625783</v>
      </c>
      <c r="D56" s="9"/>
      <c r="E56" s="6"/>
      <c r="G56" s="6"/>
      <c r="H56" s="6"/>
      <c r="I56" s="6"/>
      <c r="L56" s="8"/>
      <c r="M56" s="6"/>
      <c r="N56" s="6"/>
      <c r="O56" s="9"/>
      <c r="P56" s="6"/>
      <c r="Q56" s="6"/>
    </row>
    <row r="57" spans="1:17" x14ac:dyDescent="0.2">
      <c r="A57" s="2" t="s">
        <v>89</v>
      </c>
      <c r="B57" s="8">
        <v>15300</v>
      </c>
      <c r="C57" s="17">
        <f t="shared" si="0"/>
        <v>16231.065353625783</v>
      </c>
      <c r="D57" s="9"/>
      <c r="E57" s="6"/>
      <c r="G57" s="6"/>
      <c r="H57" s="6"/>
      <c r="I57" s="6"/>
      <c r="L57" s="8"/>
      <c r="M57" s="6"/>
      <c r="N57" s="6"/>
      <c r="O57" s="9"/>
      <c r="P57" s="6"/>
      <c r="Q57" s="6"/>
    </row>
    <row r="58" spans="1:17" x14ac:dyDescent="0.2">
      <c r="A58" s="2" t="s">
        <v>90</v>
      </c>
      <c r="B58" s="8">
        <v>15300</v>
      </c>
      <c r="C58" s="17">
        <f t="shared" si="0"/>
        <v>16231.065353625783</v>
      </c>
      <c r="D58" s="9"/>
      <c r="E58" s="6"/>
      <c r="G58" s="6"/>
      <c r="H58" s="6"/>
      <c r="I58" s="6"/>
      <c r="L58" s="8"/>
      <c r="M58" s="6"/>
      <c r="N58" s="6"/>
      <c r="O58" s="9"/>
      <c r="P58" s="6"/>
      <c r="Q58" s="6"/>
    </row>
    <row r="59" spans="1:17" x14ac:dyDescent="0.2">
      <c r="A59" s="2" t="s">
        <v>91</v>
      </c>
      <c r="B59" s="8">
        <v>15450</v>
      </c>
      <c r="C59" s="17">
        <f t="shared" si="0"/>
        <v>16381.065353625783</v>
      </c>
      <c r="D59" s="9"/>
      <c r="E59" s="6"/>
      <c r="G59" s="6"/>
      <c r="H59" s="6"/>
      <c r="I59" s="6"/>
      <c r="L59" s="8"/>
      <c r="M59" s="6"/>
      <c r="N59" s="6"/>
      <c r="O59" s="9"/>
      <c r="P59" s="6"/>
      <c r="Q59" s="6"/>
    </row>
    <row r="60" spans="1:17" x14ac:dyDescent="0.2">
      <c r="A60" s="2" t="s">
        <v>92</v>
      </c>
      <c r="B60" s="8">
        <v>15450</v>
      </c>
      <c r="C60" s="17">
        <f t="shared" si="0"/>
        <v>16381.065353625783</v>
      </c>
      <c r="D60" s="9"/>
      <c r="E60" s="6"/>
      <c r="G60" s="6"/>
      <c r="H60" s="6"/>
      <c r="I60" s="6"/>
      <c r="L60" s="8"/>
      <c r="M60" s="6"/>
      <c r="N60" s="6"/>
      <c r="O60" s="9"/>
      <c r="P60" s="6"/>
      <c r="Q60" s="6"/>
    </row>
    <row r="61" spans="1:17" x14ac:dyDescent="0.2">
      <c r="A61" s="2" t="s">
        <v>93</v>
      </c>
      <c r="B61" s="8">
        <v>15650</v>
      </c>
      <c r="C61" s="17">
        <f t="shared" si="0"/>
        <v>16581.065353625785</v>
      </c>
      <c r="D61" s="9"/>
      <c r="E61" s="6"/>
      <c r="G61" s="6"/>
      <c r="H61" s="6"/>
      <c r="I61" s="6"/>
      <c r="L61" s="8"/>
      <c r="M61" s="6"/>
      <c r="N61" s="6"/>
      <c r="O61" s="9"/>
      <c r="P61" s="6"/>
      <c r="Q61" s="6"/>
    </row>
    <row r="62" spans="1:17" s="22" customFormat="1" x14ac:dyDescent="0.2">
      <c r="A62" s="22" t="s">
        <v>165</v>
      </c>
      <c r="B62" s="23">
        <v>14200</v>
      </c>
      <c r="C62" s="17">
        <f t="shared" si="0"/>
        <v>15131.065353625783</v>
      </c>
      <c r="D62" s="25"/>
      <c r="E62" s="26"/>
      <c r="G62" s="26"/>
      <c r="H62" s="26"/>
      <c r="I62" s="26"/>
      <c r="L62" s="23"/>
      <c r="M62" s="26"/>
      <c r="N62" s="26"/>
      <c r="O62" s="25"/>
      <c r="P62" s="26"/>
      <c r="Q62" s="26"/>
    </row>
    <row r="63" spans="1:17" x14ac:dyDescent="0.2">
      <c r="A63" s="2" t="s">
        <v>94</v>
      </c>
      <c r="B63" s="8">
        <v>14350</v>
      </c>
      <c r="C63" s="17">
        <f t="shared" si="0"/>
        <v>15281.065353625783</v>
      </c>
      <c r="D63" s="9"/>
      <c r="E63" s="6"/>
      <c r="G63" s="6"/>
      <c r="H63" s="6"/>
      <c r="I63" s="6"/>
      <c r="L63" s="8"/>
      <c r="M63" s="6"/>
      <c r="N63" s="6"/>
      <c r="O63" s="9"/>
      <c r="P63" s="6"/>
      <c r="Q63" s="6"/>
    </row>
    <row r="64" spans="1:17" x14ac:dyDescent="0.2">
      <c r="A64" s="2" t="s">
        <v>95</v>
      </c>
      <c r="B64" s="8">
        <v>14350</v>
      </c>
      <c r="C64" s="17">
        <f t="shared" si="0"/>
        <v>15281.065353625783</v>
      </c>
      <c r="D64" s="9"/>
      <c r="E64" s="6"/>
      <c r="G64" s="6"/>
      <c r="H64" s="6"/>
      <c r="I64" s="6"/>
      <c r="L64" s="8"/>
      <c r="M64" s="6"/>
      <c r="N64" s="6"/>
      <c r="O64" s="9"/>
      <c r="P64" s="6"/>
      <c r="Q64" s="6"/>
    </row>
    <row r="65" spans="1:17" x14ac:dyDescent="0.2">
      <c r="A65" s="2" t="s">
        <v>96</v>
      </c>
      <c r="B65" s="8">
        <v>14500</v>
      </c>
      <c r="C65" s="17">
        <f t="shared" si="0"/>
        <v>15431.065353625783</v>
      </c>
      <c r="D65" s="9"/>
      <c r="E65" s="6"/>
      <c r="G65" s="6"/>
      <c r="H65" s="6"/>
      <c r="I65" s="6"/>
      <c r="L65" s="8"/>
      <c r="M65" s="6"/>
      <c r="N65" s="6"/>
      <c r="O65" s="9"/>
      <c r="P65" s="6"/>
      <c r="Q65" s="6"/>
    </row>
    <row r="66" spans="1:17" x14ac:dyDescent="0.2">
      <c r="A66" s="2" t="s">
        <v>97</v>
      </c>
      <c r="B66" s="8">
        <v>14500</v>
      </c>
      <c r="C66" s="17">
        <f t="shared" si="0"/>
        <v>15431.065353625783</v>
      </c>
      <c r="D66" s="9"/>
      <c r="E66" s="6"/>
      <c r="G66" s="6"/>
      <c r="H66" s="6"/>
      <c r="I66" s="6"/>
      <c r="L66" s="8"/>
      <c r="M66" s="6"/>
      <c r="N66" s="6"/>
      <c r="O66" s="9"/>
      <c r="P66" s="6"/>
      <c r="Q66" s="6"/>
    </row>
    <row r="67" spans="1:17" x14ac:dyDescent="0.2">
      <c r="A67" s="2" t="s">
        <v>98</v>
      </c>
      <c r="B67" s="8">
        <v>14650</v>
      </c>
      <c r="C67" s="17">
        <f t="shared" si="0"/>
        <v>15581.065353625783</v>
      </c>
      <c r="D67" s="9"/>
      <c r="E67" s="6"/>
      <c r="G67" s="6"/>
      <c r="H67" s="6"/>
      <c r="I67" s="6"/>
      <c r="L67" s="8"/>
      <c r="M67" s="6"/>
      <c r="N67" s="6"/>
      <c r="O67" s="9"/>
      <c r="P67" s="6"/>
      <c r="Q67" s="6"/>
    </row>
    <row r="68" spans="1:17" x14ac:dyDescent="0.2">
      <c r="A68" s="2" t="s">
        <v>99</v>
      </c>
      <c r="B68" s="8">
        <v>14650</v>
      </c>
      <c r="C68" s="17">
        <f t="shared" si="0"/>
        <v>15581.065353625783</v>
      </c>
      <c r="D68" s="9"/>
      <c r="E68" s="6"/>
      <c r="G68" s="6"/>
      <c r="H68" s="6"/>
      <c r="I68" s="6"/>
      <c r="L68" s="8"/>
      <c r="M68" s="6"/>
      <c r="N68" s="6"/>
      <c r="O68" s="9"/>
      <c r="P68" s="6"/>
      <c r="Q68" s="6"/>
    </row>
    <row r="69" spans="1:17" x14ac:dyDescent="0.2">
      <c r="A69" s="2" t="s">
        <v>100</v>
      </c>
      <c r="B69" s="8">
        <v>14800</v>
      </c>
      <c r="C69" s="17">
        <f t="shared" si="0"/>
        <v>15731.065353625783</v>
      </c>
      <c r="D69" s="9"/>
      <c r="E69" s="6"/>
      <c r="G69" s="6"/>
      <c r="H69" s="6"/>
      <c r="I69" s="6"/>
      <c r="L69" s="8"/>
      <c r="M69" s="6"/>
      <c r="N69" s="6"/>
      <c r="O69" s="9"/>
      <c r="P69" s="6"/>
      <c r="Q69" s="6"/>
    </row>
    <row r="70" spans="1:17" x14ac:dyDescent="0.2">
      <c r="A70" s="2" t="s">
        <v>101</v>
      </c>
      <c r="B70" s="8">
        <v>14800</v>
      </c>
      <c r="C70" s="17">
        <f t="shared" ref="C70:C89" si="1">B70+$B$3</f>
        <v>15731.065353625783</v>
      </c>
      <c r="D70" s="9"/>
      <c r="E70" s="6"/>
      <c r="G70" s="6"/>
      <c r="H70" s="6"/>
      <c r="I70" s="6"/>
      <c r="L70" s="8"/>
      <c r="M70" s="6"/>
      <c r="N70" s="6"/>
      <c r="O70" s="9"/>
      <c r="P70" s="6"/>
      <c r="Q70" s="6"/>
    </row>
    <row r="71" spans="1:17" x14ac:dyDescent="0.2">
      <c r="A71" s="2" t="s">
        <v>102</v>
      </c>
      <c r="B71" s="8">
        <v>14950</v>
      </c>
      <c r="C71" s="17">
        <f t="shared" si="1"/>
        <v>15881.065353625783</v>
      </c>
      <c r="D71" s="9"/>
      <c r="E71" s="6"/>
      <c r="G71" s="6"/>
      <c r="H71" s="6"/>
      <c r="I71" s="6"/>
      <c r="L71" s="8"/>
      <c r="M71" s="6"/>
      <c r="N71" s="6"/>
      <c r="O71" s="9"/>
      <c r="P71" s="6"/>
      <c r="Q71" s="6"/>
    </row>
    <row r="72" spans="1:17" x14ac:dyDescent="0.2">
      <c r="A72" s="2" t="s">
        <v>103</v>
      </c>
      <c r="B72" s="8">
        <v>14950</v>
      </c>
      <c r="C72" s="17">
        <f t="shared" si="1"/>
        <v>15881.065353625783</v>
      </c>
      <c r="D72" s="9"/>
      <c r="E72" s="6"/>
      <c r="G72" s="6"/>
      <c r="H72" s="6"/>
      <c r="I72" s="6"/>
      <c r="L72" s="8"/>
      <c r="M72" s="6"/>
      <c r="N72" s="6"/>
      <c r="O72" s="9"/>
      <c r="P72" s="6"/>
      <c r="Q72" s="6"/>
    </row>
    <row r="73" spans="1:17" x14ac:dyDescent="0.2">
      <c r="A73" s="2" t="s">
        <v>104</v>
      </c>
      <c r="B73" s="8">
        <v>15100</v>
      </c>
      <c r="C73" s="17">
        <f t="shared" si="1"/>
        <v>16031.065353625783</v>
      </c>
      <c r="D73" s="9"/>
      <c r="E73" s="6"/>
      <c r="G73" s="6"/>
      <c r="H73" s="6"/>
      <c r="I73" s="6"/>
      <c r="L73" s="8"/>
      <c r="M73" s="6"/>
      <c r="N73" s="6"/>
      <c r="O73" s="9"/>
      <c r="P73" s="6"/>
      <c r="Q73" s="6"/>
    </row>
    <row r="74" spans="1:17" x14ac:dyDescent="0.2">
      <c r="A74" s="2" t="s">
        <v>105</v>
      </c>
      <c r="B74" s="8">
        <v>15100</v>
      </c>
      <c r="C74" s="17">
        <f t="shared" si="1"/>
        <v>16031.065353625783</v>
      </c>
      <c r="D74" s="9"/>
      <c r="E74" s="6"/>
      <c r="G74" s="6"/>
      <c r="H74" s="6"/>
      <c r="I74" s="6"/>
      <c r="L74" s="8"/>
      <c r="M74" s="6"/>
      <c r="N74" s="6"/>
      <c r="O74" s="9"/>
      <c r="P74" s="6"/>
      <c r="Q74" s="6"/>
    </row>
    <row r="75" spans="1:17" x14ac:dyDescent="0.2">
      <c r="A75" s="2" t="s">
        <v>106</v>
      </c>
      <c r="B75" s="8">
        <v>15250</v>
      </c>
      <c r="C75" s="17">
        <f t="shared" si="1"/>
        <v>16181.065353625783</v>
      </c>
      <c r="D75" s="9"/>
      <c r="E75" s="6"/>
      <c r="G75" s="6"/>
      <c r="H75" s="6"/>
      <c r="I75" s="6"/>
      <c r="L75" s="8"/>
      <c r="M75" s="6"/>
      <c r="N75" s="6"/>
      <c r="O75" s="9"/>
      <c r="P75" s="6"/>
      <c r="Q75" s="6"/>
    </row>
    <row r="76" spans="1:17" x14ac:dyDescent="0.2">
      <c r="A76" s="2" t="s">
        <v>107</v>
      </c>
      <c r="B76" s="8">
        <v>15250</v>
      </c>
      <c r="C76" s="17">
        <f t="shared" si="1"/>
        <v>16181.065353625783</v>
      </c>
      <c r="D76" s="9"/>
      <c r="E76" s="6"/>
      <c r="G76" s="6"/>
      <c r="H76" s="6"/>
      <c r="I76" s="6"/>
      <c r="L76" s="8"/>
      <c r="M76" s="6"/>
      <c r="N76" s="6"/>
      <c r="O76" s="9"/>
      <c r="P76" s="6"/>
      <c r="Q76" s="6"/>
    </row>
    <row r="77" spans="1:17" x14ac:dyDescent="0.2">
      <c r="A77" s="2" t="s">
        <v>108</v>
      </c>
      <c r="B77" s="8">
        <v>15400</v>
      </c>
      <c r="C77" s="17">
        <f t="shared" si="1"/>
        <v>16331.065353625783</v>
      </c>
      <c r="D77" s="9"/>
      <c r="E77" s="6"/>
      <c r="G77" s="6"/>
      <c r="H77" s="6"/>
      <c r="I77" s="6"/>
      <c r="L77" s="8"/>
      <c r="M77" s="6"/>
      <c r="N77" s="6"/>
      <c r="O77" s="9"/>
      <c r="P77" s="6"/>
      <c r="Q77" s="6"/>
    </row>
    <row r="78" spans="1:17" x14ac:dyDescent="0.2">
      <c r="A78" s="2" t="s">
        <v>109</v>
      </c>
      <c r="B78" s="8">
        <v>15400</v>
      </c>
      <c r="C78" s="17">
        <f t="shared" si="1"/>
        <v>16331.065353625783</v>
      </c>
      <c r="D78" s="9"/>
      <c r="E78" s="6"/>
      <c r="G78" s="6"/>
      <c r="H78" s="6"/>
      <c r="I78" s="6"/>
      <c r="L78" s="8"/>
      <c r="M78" s="6"/>
      <c r="N78" s="6"/>
      <c r="O78" s="9"/>
      <c r="P78" s="6"/>
      <c r="Q78" s="6"/>
    </row>
    <row r="79" spans="1:17" x14ac:dyDescent="0.2">
      <c r="A79" s="2" t="s">
        <v>110</v>
      </c>
      <c r="B79" s="8">
        <v>15550</v>
      </c>
      <c r="C79" s="17">
        <f t="shared" si="1"/>
        <v>16481.065353625785</v>
      </c>
      <c r="D79" s="9"/>
      <c r="E79" s="6"/>
      <c r="G79" s="6"/>
      <c r="H79" s="6"/>
      <c r="I79" s="6"/>
      <c r="L79" s="8"/>
      <c r="M79" s="6"/>
      <c r="N79" s="6"/>
      <c r="O79" s="9"/>
      <c r="P79" s="6"/>
      <c r="Q79" s="6"/>
    </row>
    <row r="80" spans="1:17" x14ac:dyDescent="0.2">
      <c r="A80" s="2" t="s">
        <v>20</v>
      </c>
      <c r="B80" s="8">
        <v>15550</v>
      </c>
      <c r="C80" s="17">
        <f t="shared" si="1"/>
        <v>16481.065353625785</v>
      </c>
      <c r="D80" s="9"/>
      <c r="E80" s="6"/>
      <c r="G80" s="6"/>
      <c r="H80" s="6"/>
      <c r="I80" s="6"/>
      <c r="L80" s="8"/>
      <c r="M80" s="6"/>
      <c r="N80" s="6"/>
      <c r="O80" s="9"/>
      <c r="P80" s="6"/>
      <c r="Q80" s="6"/>
    </row>
    <row r="81" spans="1:17" x14ac:dyDescent="0.2">
      <c r="A81" s="2" t="s">
        <v>21</v>
      </c>
      <c r="B81" s="8">
        <v>15700</v>
      </c>
      <c r="C81" s="17">
        <f t="shared" si="1"/>
        <v>16631.065353625785</v>
      </c>
      <c r="D81" s="9"/>
      <c r="E81" s="6"/>
      <c r="G81" s="6"/>
      <c r="H81" s="6"/>
      <c r="I81" s="6"/>
      <c r="L81" s="8"/>
      <c r="M81" s="6"/>
      <c r="N81" s="6"/>
      <c r="O81" s="9"/>
      <c r="P81" s="6"/>
      <c r="Q81" s="6"/>
    </row>
    <row r="82" spans="1:17" x14ac:dyDescent="0.2">
      <c r="A82" s="2" t="s">
        <v>22</v>
      </c>
      <c r="B82" s="8">
        <v>15700</v>
      </c>
      <c r="C82" s="17">
        <f t="shared" si="1"/>
        <v>16631.065353625785</v>
      </c>
      <c r="D82" s="9"/>
      <c r="E82" s="6"/>
      <c r="G82" s="6"/>
      <c r="H82" s="6"/>
      <c r="I82" s="6"/>
      <c r="L82" s="8"/>
      <c r="M82" s="6"/>
      <c r="N82" s="6"/>
      <c r="O82" s="9"/>
      <c r="P82" s="6"/>
      <c r="Q82" s="6"/>
    </row>
    <row r="83" spans="1:17" x14ac:dyDescent="0.2">
      <c r="A83" s="2" t="s">
        <v>23</v>
      </c>
      <c r="B83" s="8">
        <v>15850</v>
      </c>
      <c r="C83" s="17">
        <f t="shared" si="1"/>
        <v>16781.065353625785</v>
      </c>
      <c r="D83" s="9"/>
      <c r="E83" s="6"/>
      <c r="G83" s="6"/>
      <c r="H83" s="6"/>
      <c r="I83" s="6"/>
      <c r="L83" s="8"/>
      <c r="M83" s="6"/>
      <c r="N83" s="6"/>
      <c r="O83" s="9"/>
      <c r="P83" s="6"/>
      <c r="Q83" s="6"/>
    </row>
    <row r="84" spans="1:17" x14ac:dyDescent="0.2">
      <c r="A84" s="2" t="s">
        <v>24</v>
      </c>
      <c r="B84" s="8">
        <v>15850</v>
      </c>
      <c r="C84" s="17">
        <f t="shared" si="1"/>
        <v>16781.065353625785</v>
      </c>
      <c r="D84" s="9"/>
      <c r="E84" s="6"/>
      <c r="G84" s="6"/>
      <c r="H84" s="6"/>
      <c r="I84" s="6"/>
      <c r="L84" s="8"/>
      <c r="M84" s="6"/>
      <c r="N84" s="6"/>
      <c r="O84" s="9"/>
      <c r="P84" s="6"/>
      <c r="Q84" s="6"/>
    </row>
    <row r="85" spans="1:17" x14ac:dyDescent="0.2">
      <c r="A85" s="2" t="s">
        <v>25</v>
      </c>
      <c r="B85" s="8">
        <v>16000</v>
      </c>
      <c r="C85" s="17">
        <f t="shared" si="1"/>
        <v>16931.065353625785</v>
      </c>
      <c r="D85" s="9"/>
      <c r="E85" s="6"/>
      <c r="G85" s="6"/>
      <c r="H85" s="6"/>
      <c r="I85" s="6"/>
      <c r="L85" s="8"/>
      <c r="M85" s="6"/>
      <c r="N85" s="6"/>
      <c r="O85" s="9"/>
      <c r="P85" s="6"/>
      <c r="Q85" s="6"/>
    </row>
    <row r="86" spans="1:17" x14ac:dyDescent="0.2">
      <c r="A86" s="2" t="s">
        <v>26</v>
      </c>
      <c r="B86" s="8">
        <v>16000</v>
      </c>
      <c r="C86" s="17">
        <f t="shared" si="1"/>
        <v>16931.065353625785</v>
      </c>
      <c r="D86" s="9"/>
      <c r="E86" s="6"/>
      <c r="G86" s="6"/>
      <c r="H86" s="6"/>
      <c r="I86" s="6"/>
      <c r="L86" s="8"/>
      <c r="M86" s="6"/>
      <c r="N86" s="6"/>
      <c r="O86" s="9"/>
      <c r="P86" s="6"/>
      <c r="Q86" s="6"/>
    </row>
    <row r="87" spans="1:17" x14ac:dyDescent="0.2">
      <c r="A87" s="2" t="s">
        <v>27</v>
      </c>
      <c r="B87" s="8">
        <v>16150</v>
      </c>
      <c r="C87" s="17">
        <f t="shared" si="1"/>
        <v>17081.065353625785</v>
      </c>
      <c r="D87" s="9"/>
      <c r="E87" s="6"/>
      <c r="G87" s="6"/>
      <c r="H87" s="6"/>
      <c r="I87" s="6"/>
      <c r="L87" s="8"/>
      <c r="M87" s="6"/>
      <c r="N87" s="6"/>
      <c r="O87" s="9"/>
      <c r="P87" s="6"/>
      <c r="Q87" s="6"/>
    </row>
    <row r="88" spans="1:17" x14ac:dyDescent="0.2">
      <c r="A88" s="2" t="s">
        <v>28</v>
      </c>
      <c r="B88" s="8">
        <v>16150</v>
      </c>
      <c r="C88" s="17">
        <f t="shared" si="1"/>
        <v>17081.065353625785</v>
      </c>
      <c r="D88" s="9"/>
      <c r="E88" s="6"/>
      <c r="G88" s="6"/>
      <c r="H88" s="6"/>
      <c r="I88" s="6"/>
      <c r="L88" s="8"/>
      <c r="M88" s="6"/>
      <c r="N88" s="6"/>
      <c r="O88" s="9"/>
      <c r="P88" s="6"/>
      <c r="Q88" s="6"/>
    </row>
    <row r="89" spans="1:17" x14ac:dyDescent="0.2">
      <c r="A89" s="2" t="s">
        <v>29</v>
      </c>
      <c r="B89" s="8">
        <v>16550</v>
      </c>
      <c r="C89" s="17">
        <f t="shared" si="1"/>
        <v>17481.065353625785</v>
      </c>
      <c r="D89" s="9"/>
      <c r="E89" s="6"/>
      <c r="G89" s="6"/>
      <c r="H89" s="6"/>
      <c r="I89" s="6"/>
      <c r="L89" s="8"/>
      <c r="M89" s="6"/>
      <c r="N89" s="6"/>
      <c r="O89" s="9"/>
      <c r="P89" s="6"/>
      <c r="Q89" s="6"/>
    </row>
    <row r="90" spans="1:17" x14ac:dyDescent="0.2">
      <c r="B90" s="6"/>
      <c r="C90" s="6"/>
      <c r="D90" s="9"/>
      <c r="E90" s="6"/>
      <c r="G90" s="6"/>
      <c r="H90" s="6"/>
      <c r="I90" s="6"/>
      <c r="L90" s="8"/>
      <c r="M90" s="6"/>
      <c r="N90" s="6"/>
      <c r="O90" s="9"/>
      <c r="P90" s="6"/>
      <c r="Q90" s="6"/>
    </row>
    <row r="91" spans="1:17" x14ac:dyDescent="0.2">
      <c r="B91" s="6"/>
      <c r="C91" s="6"/>
      <c r="D91" s="9"/>
      <c r="E91" s="6"/>
      <c r="G91" s="6"/>
      <c r="H91" s="6"/>
      <c r="I91" s="6"/>
      <c r="L91" s="8"/>
      <c r="M91" s="6"/>
      <c r="N91" s="6"/>
      <c r="O91" s="9"/>
      <c r="P91" s="6"/>
      <c r="Q91" s="6"/>
    </row>
    <row r="92" spans="1:17" x14ac:dyDescent="0.2">
      <c r="B92" s="19" t="s">
        <v>30</v>
      </c>
      <c r="C92" s="21" t="s">
        <v>175</v>
      </c>
      <c r="I92" s="6"/>
      <c r="L92" s="8"/>
      <c r="M92" s="6"/>
      <c r="N92" s="6"/>
      <c r="P92" s="6"/>
    </row>
    <row r="93" spans="1:17" ht="51" x14ac:dyDescent="0.2">
      <c r="A93" s="12" t="s">
        <v>30</v>
      </c>
      <c r="B93" s="10" t="s">
        <v>56</v>
      </c>
      <c r="C93" s="16" t="s">
        <v>176</v>
      </c>
      <c r="L93" s="8"/>
      <c r="P93" s="6"/>
    </row>
    <row r="94" spans="1:17" x14ac:dyDescent="0.2">
      <c r="C94" s="18"/>
      <c r="P94" s="6"/>
    </row>
    <row r="95" spans="1:17" x14ac:dyDescent="0.2">
      <c r="A95" s="2" t="s">
        <v>31</v>
      </c>
      <c r="B95" s="8">
        <v>13300</v>
      </c>
      <c r="C95" s="17">
        <f t="shared" ref="C95:C126" si="2">B95+$B$3</f>
        <v>14231.065353625783</v>
      </c>
      <c r="P95" s="6"/>
    </row>
    <row r="96" spans="1:17" x14ac:dyDescent="0.2">
      <c r="A96" s="2" t="s">
        <v>32</v>
      </c>
      <c r="B96" s="8">
        <v>13650</v>
      </c>
      <c r="C96" s="17">
        <f t="shared" si="2"/>
        <v>14581.065353625783</v>
      </c>
      <c r="P96" s="6"/>
    </row>
    <row r="97" spans="1:3" x14ac:dyDescent="0.2">
      <c r="A97" s="2" t="s">
        <v>33</v>
      </c>
      <c r="B97" s="8">
        <v>13650</v>
      </c>
      <c r="C97" s="17">
        <f t="shared" si="2"/>
        <v>14581.065353625783</v>
      </c>
    </row>
    <row r="98" spans="1:3" x14ac:dyDescent="0.2">
      <c r="A98" s="2" t="s">
        <v>34</v>
      </c>
      <c r="B98" s="8">
        <v>14000</v>
      </c>
      <c r="C98" s="17">
        <f t="shared" si="2"/>
        <v>14931.065353625783</v>
      </c>
    </row>
    <row r="99" spans="1:3" x14ac:dyDescent="0.2">
      <c r="A99" s="2" t="s">
        <v>111</v>
      </c>
      <c r="B99" s="8">
        <v>14000</v>
      </c>
      <c r="C99" s="17">
        <f t="shared" si="2"/>
        <v>14931.065353625783</v>
      </c>
    </row>
    <row r="100" spans="1:3" x14ac:dyDescent="0.2">
      <c r="A100" s="2" t="s">
        <v>112</v>
      </c>
      <c r="B100" s="8">
        <v>14350</v>
      </c>
      <c r="C100" s="17">
        <f t="shared" si="2"/>
        <v>15281.065353625783</v>
      </c>
    </row>
    <row r="101" spans="1:3" x14ac:dyDescent="0.2">
      <c r="A101" s="2" t="s">
        <v>113</v>
      </c>
      <c r="B101" s="8">
        <v>14350</v>
      </c>
      <c r="C101" s="17">
        <f t="shared" si="2"/>
        <v>15281.065353625783</v>
      </c>
    </row>
    <row r="102" spans="1:3" x14ac:dyDescent="0.2">
      <c r="A102" s="2" t="s">
        <v>114</v>
      </c>
      <c r="B102" s="8">
        <v>14700</v>
      </c>
      <c r="C102" s="17">
        <f t="shared" si="2"/>
        <v>15631.065353625783</v>
      </c>
    </row>
    <row r="103" spans="1:3" x14ac:dyDescent="0.2">
      <c r="A103" s="2" t="s">
        <v>115</v>
      </c>
      <c r="B103" s="8">
        <v>14700</v>
      </c>
      <c r="C103" s="17">
        <f t="shared" si="2"/>
        <v>15631.065353625783</v>
      </c>
    </row>
    <row r="104" spans="1:3" x14ac:dyDescent="0.2">
      <c r="A104" s="2" t="s">
        <v>116</v>
      </c>
      <c r="B104" s="8">
        <v>15000</v>
      </c>
      <c r="C104" s="17">
        <f t="shared" si="2"/>
        <v>15931.065353625783</v>
      </c>
    </row>
    <row r="105" spans="1:3" x14ac:dyDescent="0.2">
      <c r="A105" s="2" t="s">
        <v>117</v>
      </c>
      <c r="B105" s="8">
        <v>15000</v>
      </c>
      <c r="C105" s="17">
        <f t="shared" si="2"/>
        <v>15931.065353625783</v>
      </c>
    </row>
    <row r="106" spans="1:3" x14ac:dyDescent="0.2">
      <c r="A106" s="2" t="s">
        <v>118</v>
      </c>
      <c r="B106" s="8">
        <v>15350</v>
      </c>
      <c r="C106" s="17">
        <f t="shared" si="2"/>
        <v>16281.065353625783</v>
      </c>
    </row>
    <row r="107" spans="1:3" x14ac:dyDescent="0.2">
      <c r="A107" s="2" t="s">
        <v>119</v>
      </c>
      <c r="B107" s="8">
        <v>15350</v>
      </c>
      <c r="C107" s="17">
        <f t="shared" si="2"/>
        <v>16281.065353625783</v>
      </c>
    </row>
    <row r="108" spans="1:3" x14ac:dyDescent="0.2">
      <c r="A108" s="2" t="s">
        <v>120</v>
      </c>
      <c r="B108" s="8">
        <v>15700</v>
      </c>
      <c r="C108" s="17">
        <f t="shared" si="2"/>
        <v>16631.065353625785</v>
      </c>
    </row>
    <row r="109" spans="1:3" x14ac:dyDescent="0.2">
      <c r="A109" s="2" t="s">
        <v>121</v>
      </c>
      <c r="B109" s="8">
        <v>15700</v>
      </c>
      <c r="C109" s="17">
        <f t="shared" si="2"/>
        <v>16631.065353625785</v>
      </c>
    </row>
    <row r="110" spans="1:3" x14ac:dyDescent="0.2">
      <c r="A110" s="2" t="s">
        <v>122</v>
      </c>
      <c r="B110" s="8">
        <v>16050</v>
      </c>
      <c r="C110" s="17">
        <f t="shared" si="2"/>
        <v>16981.065353625785</v>
      </c>
    </row>
    <row r="111" spans="1:3" x14ac:dyDescent="0.2">
      <c r="A111" s="2" t="s">
        <v>123</v>
      </c>
      <c r="B111" s="8">
        <v>16050</v>
      </c>
      <c r="C111" s="17">
        <f t="shared" si="2"/>
        <v>16981.065353625785</v>
      </c>
    </row>
    <row r="112" spans="1:3" x14ac:dyDescent="0.2">
      <c r="A112" s="2" t="s">
        <v>124</v>
      </c>
      <c r="B112" s="8">
        <v>16400</v>
      </c>
      <c r="C112" s="17">
        <f t="shared" si="2"/>
        <v>17331.065353625785</v>
      </c>
    </row>
    <row r="113" spans="1:4" x14ac:dyDescent="0.2">
      <c r="A113" s="2" t="s">
        <v>125</v>
      </c>
      <c r="B113" s="8">
        <v>16400</v>
      </c>
      <c r="C113" s="17">
        <f t="shared" si="2"/>
        <v>17331.065353625785</v>
      </c>
    </row>
    <row r="114" spans="1:4" x14ac:dyDescent="0.2">
      <c r="A114" s="2" t="s">
        <v>126</v>
      </c>
      <c r="B114" s="8">
        <v>16750</v>
      </c>
      <c r="C114" s="17">
        <f t="shared" si="2"/>
        <v>17681.065353625785</v>
      </c>
    </row>
    <row r="115" spans="1:4" x14ac:dyDescent="0.2">
      <c r="A115" s="2" t="s">
        <v>127</v>
      </c>
      <c r="B115" s="8">
        <v>16750</v>
      </c>
      <c r="C115" s="17">
        <f t="shared" si="2"/>
        <v>17681.065353625785</v>
      </c>
    </row>
    <row r="116" spans="1:4" x14ac:dyDescent="0.2">
      <c r="A116" s="2" t="s">
        <v>128</v>
      </c>
      <c r="B116" s="8">
        <v>17100</v>
      </c>
      <c r="C116" s="17">
        <f t="shared" si="2"/>
        <v>18031.065353625785</v>
      </c>
    </row>
    <row r="117" spans="1:4" x14ac:dyDescent="0.2">
      <c r="A117" s="2" t="s">
        <v>129</v>
      </c>
      <c r="B117" s="8">
        <v>17100</v>
      </c>
      <c r="C117" s="17">
        <f t="shared" si="2"/>
        <v>18031.065353625785</v>
      </c>
    </row>
    <row r="118" spans="1:4" x14ac:dyDescent="0.2">
      <c r="A118" s="2" t="s">
        <v>130</v>
      </c>
      <c r="B118" s="8">
        <v>17450</v>
      </c>
      <c r="C118" s="17">
        <f t="shared" si="2"/>
        <v>18381.065353625785</v>
      </c>
    </row>
    <row r="119" spans="1:4" x14ac:dyDescent="0.2">
      <c r="A119" s="2" t="s">
        <v>131</v>
      </c>
      <c r="B119" s="8">
        <v>17450</v>
      </c>
      <c r="C119" s="17">
        <f t="shared" si="2"/>
        <v>18381.065353625785</v>
      </c>
    </row>
    <row r="120" spans="1:4" x14ac:dyDescent="0.2">
      <c r="A120" s="2" t="s">
        <v>132</v>
      </c>
      <c r="B120" s="8">
        <v>17800</v>
      </c>
      <c r="C120" s="17">
        <f t="shared" si="2"/>
        <v>18731.065353625785</v>
      </c>
    </row>
    <row r="121" spans="1:4" x14ac:dyDescent="0.2">
      <c r="A121" s="2" t="s">
        <v>133</v>
      </c>
      <c r="B121" s="8">
        <v>17800</v>
      </c>
      <c r="C121" s="17">
        <f t="shared" si="2"/>
        <v>18731.065353625785</v>
      </c>
    </row>
    <row r="122" spans="1:4" x14ac:dyDescent="0.2">
      <c r="A122" s="2" t="s">
        <v>134</v>
      </c>
      <c r="B122" s="8">
        <v>18300</v>
      </c>
      <c r="C122" s="17">
        <f t="shared" si="2"/>
        <v>19231.065353625785</v>
      </c>
    </row>
    <row r="123" spans="1:4" s="22" customFormat="1" x14ac:dyDescent="0.2">
      <c r="A123" s="22" t="s">
        <v>167</v>
      </c>
      <c r="B123" s="23">
        <v>14300</v>
      </c>
      <c r="C123" s="24">
        <f t="shared" si="2"/>
        <v>15231.065353625783</v>
      </c>
      <c r="D123" s="27"/>
    </row>
    <row r="124" spans="1:4" x14ac:dyDescent="0.2">
      <c r="A124" s="2" t="s">
        <v>135</v>
      </c>
      <c r="B124" s="8">
        <v>14650</v>
      </c>
      <c r="C124" s="17">
        <f t="shared" si="2"/>
        <v>15581.065353625783</v>
      </c>
    </row>
    <row r="125" spans="1:4" x14ac:dyDescent="0.2">
      <c r="A125" s="2" t="s">
        <v>136</v>
      </c>
      <c r="B125" s="8">
        <v>14650</v>
      </c>
      <c r="C125" s="17">
        <f t="shared" si="2"/>
        <v>15581.065353625783</v>
      </c>
    </row>
    <row r="126" spans="1:4" x14ac:dyDescent="0.2">
      <c r="A126" s="2" t="s">
        <v>137</v>
      </c>
      <c r="B126" s="8">
        <v>15000</v>
      </c>
      <c r="C126" s="17">
        <f t="shared" si="2"/>
        <v>15931.065353625783</v>
      </c>
    </row>
    <row r="127" spans="1:4" x14ac:dyDescent="0.2">
      <c r="A127" s="2" t="s">
        <v>35</v>
      </c>
      <c r="B127" s="8">
        <v>15000</v>
      </c>
      <c r="C127" s="17">
        <f t="shared" ref="C127:C158" si="3">B127+$B$3</f>
        <v>15931.065353625783</v>
      </c>
    </row>
    <row r="128" spans="1:4" x14ac:dyDescent="0.2">
      <c r="A128" s="2" t="s">
        <v>36</v>
      </c>
      <c r="B128" s="8">
        <v>15400</v>
      </c>
      <c r="C128" s="17">
        <f t="shared" si="3"/>
        <v>16331.065353625783</v>
      </c>
    </row>
    <row r="129" spans="1:3" x14ac:dyDescent="0.2">
      <c r="A129" s="2" t="s">
        <v>37</v>
      </c>
      <c r="B129" s="8">
        <v>15400</v>
      </c>
      <c r="C129" s="17">
        <f t="shared" si="3"/>
        <v>16331.065353625783</v>
      </c>
    </row>
    <row r="130" spans="1:3" x14ac:dyDescent="0.2">
      <c r="A130" s="2" t="s">
        <v>38</v>
      </c>
      <c r="B130" s="8">
        <v>15750</v>
      </c>
      <c r="C130" s="17">
        <f t="shared" si="3"/>
        <v>16681.065353625785</v>
      </c>
    </row>
    <row r="131" spans="1:3" x14ac:dyDescent="0.2">
      <c r="A131" s="2" t="s">
        <v>39</v>
      </c>
      <c r="B131" s="8">
        <v>15750</v>
      </c>
      <c r="C131" s="17">
        <f t="shared" si="3"/>
        <v>16681.065353625785</v>
      </c>
    </row>
    <row r="132" spans="1:3" x14ac:dyDescent="0.2">
      <c r="A132" s="2" t="s">
        <v>40</v>
      </c>
      <c r="B132" s="8">
        <v>16150</v>
      </c>
      <c r="C132" s="17">
        <f t="shared" si="3"/>
        <v>17081.065353625785</v>
      </c>
    </row>
    <row r="133" spans="1:3" x14ac:dyDescent="0.2">
      <c r="A133" s="2" t="s">
        <v>41</v>
      </c>
      <c r="B133" s="8">
        <v>16150</v>
      </c>
      <c r="C133" s="17">
        <f t="shared" si="3"/>
        <v>17081.065353625785</v>
      </c>
    </row>
    <row r="134" spans="1:3" x14ac:dyDescent="0.2">
      <c r="A134" s="2" t="s">
        <v>42</v>
      </c>
      <c r="B134" s="8">
        <v>16500</v>
      </c>
      <c r="C134" s="17">
        <f t="shared" si="3"/>
        <v>17431.065353625785</v>
      </c>
    </row>
    <row r="135" spans="1:3" x14ac:dyDescent="0.2">
      <c r="A135" s="2" t="s">
        <v>43</v>
      </c>
      <c r="B135" s="8">
        <v>16500</v>
      </c>
      <c r="C135" s="17">
        <f t="shared" si="3"/>
        <v>17431.065353625785</v>
      </c>
    </row>
    <row r="136" spans="1:3" x14ac:dyDescent="0.2">
      <c r="A136" s="2" t="s">
        <v>44</v>
      </c>
      <c r="B136" s="8">
        <v>16900</v>
      </c>
      <c r="C136" s="17">
        <f t="shared" si="3"/>
        <v>17831.065353625785</v>
      </c>
    </row>
    <row r="137" spans="1:3" x14ac:dyDescent="0.2">
      <c r="A137" s="2" t="s">
        <v>45</v>
      </c>
      <c r="B137" s="8">
        <v>16900</v>
      </c>
      <c r="C137" s="17">
        <f t="shared" si="3"/>
        <v>17831.065353625785</v>
      </c>
    </row>
    <row r="138" spans="1:3" x14ac:dyDescent="0.2">
      <c r="A138" s="2" t="s">
        <v>46</v>
      </c>
      <c r="B138" s="8">
        <v>17250</v>
      </c>
      <c r="C138" s="17">
        <f t="shared" si="3"/>
        <v>18181.065353625785</v>
      </c>
    </row>
    <row r="139" spans="1:3" x14ac:dyDescent="0.2">
      <c r="A139" s="2" t="s">
        <v>47</v>
      </c>
      <c r="B139" s="8">
        <v>17250</v>
      </c>
      <c r="C139" s="17">
        <f t="shared" si="3"/>
        <v>18181.065353625785</v>
      </c>
    </row>
    <row r="140" spans="1:3" x14ac:dyDescent="0.2">
      <c r="A140" s="2" t="s">
        <v>48</v>
      </c>
      <c r="B140" s="8">
        <v>17650</v>
      </c>
      <c r="C140" s="17">
        <f t="shared" si="3"/>
        <v>18581.065353625785</v>
      </c>
    </row>
    <row r="141" spans="1:3" x14ac:dyDescent="0.2">
      <c r="A141" s="2" t="s">
        <v>138</v>
      </c>
      <c r="B141" s="8">
        <v>17650</v>
      </c>
      <c r="C141" s="17">
        <f t="shared" si="3"/>
        <v>18581.065353625785</v>
      </c>
    </row>
    <row r="142" spans="1:3" x14ac:dyDescent="0.2">
      <c r="A142" s="2" t="s">
        <v>139</v>
      </c>
      <c r="B142" s="8">
        <v>18000</v>
      </c>
      <c r="C142" s="17">
        <f t="shared" si="3"/>
        <v>18931.065353625785</v>
      </c>
    </row>
    <row r="143" spans="1:3" x14ac:dyDescent="0.2">
      <c r="A143" s="2" t="s">
        <v>140</v>
      </c>
      <c r="B143" s="8">
        <v>18000</v>
      </c>
      <c r="C143" s="17">
        <f t="shared" si="3"/>
        <v>18931.065353625785</v>
      </c>
    </row>
    <row r="144" spans="1:3" x14ac:dyDescent="0.2">
      <c r="A144" s="2" t="s">
        <v>141</v>
      </c>
      <c r="B144" s="8">
        <v>18350</v>
      </c>
      <c r="C144" s="17">
        <f t="shared" si="3"/>
        <v>19281.065353625785</v>
      </c>
    </row>
    <row r="145" spans="1:4" x14ac:dyDescent="0.2">
      <c r="A145" s="2" t="s">
        <v>142</v>
      </c>
      <c r="B145" s="8">
        <v>18350</v>
      </c>
      <c r="C145" s="17">
        <f t="shared" si="3"/>
        <v>19281.065353625785</v>
      </c>
    </row>
    <row r="146" spans="1:4" x14ac:dyDescent="0.2">
      <c r="A146" s="2" t="s">
        <v>143</v>
      </c>
      <c r="B146" s="8">
        <v>18750</v>
      </c>
      <c r="C146" s="17">
        <f t="shared" si="3"/>
        <v>19681.065353625785</v>
      </c>
    </row>
    <row r="147" spans="1:4" x14ac:dyDescent="0.2">
      <c r="A147" s="2" t="s">
        <v>144</v>
      </c>
      <c r="B147" s="8">
        <v>18750</v>
      </c>
      <c r="C147" s="17">
        <f t="shared" si="3"/>
        <v>19681.065353625785</v>
      </c>
    </row>
    <row r="148" spans="1:4" x14ac:dyDescent="0.2">
      <c r="A148" s="2" t="s">
        <v>145</v>
      </c>
      <c r="B148" s="8">
        <v>19100</v>
      </c>
      <c r="C148" s="17">
        <f t="shared" si="3"/>
        <v>20031.065353625785</v>
      </c>
    </row>
    <row r="149" spans="1:4" x14ac:dyDescent="0.2">
      <c r="A149" s="2" t="s">
        <v>146</v>
      </c>
      <c r="B149" s="8">
        <v>19100</v>
      </c>
      <c r="C149" s="17">
        <f t="shared" si="3"/>
        <v>20031.065353625785</v>
      </c>
    </row>
    <row r="150" spans="1:4" x14ac:dyDescent="0.2">
      <c r="A150" s="2" t="s">
        <v>147</v>
      </c>
      <c r="B150" s="8">
        <v>19600</v>
      </c>
      <c r="C150" s="17">
        <f t="shared" si="3"/>
        <v>20531.065353625785</v>
      </c>
    </row>
    <row r="151" spans="1:4" s="22" customFormat="1" x14ac:dyDescent="0.2">
      <c r="A151" s="22" t="s">
        <v>168</v>
      </c>
      <c r="B151" s="23">
        <v>15500</v>
      </c>
      <c r="C151" s="24">
        <f t="shared" si="3"/>
        <v>16431.065353625785</v>
      </c>
      <c r="D151" s="27"/>
    </row>
    <row r="152" spans="1:4" x14ac:dyDescent="0.2">
      <c r="A152" s="2" t="s">
        <v>148</v>
      </c>
      <c r="B152" s="8">
        <v>15850</v>
      </c>
      <c r="C152" s="17">
        <f t="shared" si="3"/>
        <v>16781.065353625785</v>
      </c>
    </row>
    <row r="153" spans="1:4" x14ac:dyDescent="0.2">
      <c r="A153" s="2" t="s">
        <v>149</v>
      </c>
      <c r="B153" s="8">
        <v>15850</v>
      </c>
      <c r="C153" s="17">
        <f t="shared" si="3"/>
        <v>16781.065353625785</v>
      </c>
    </row>
    <row r="154" spans="1:4" x14ac:dyDescent="0.2">
      <c r="A154" s="2" t="s">
        <v>150</v>
      </c>
      <c r="B154" s="8">
        <v>16250</v>
      </c>
      <c r="C154" s="17">
        <f t="shared" si="3"/>
        <v>17181.065353625785</v>
      </c>
    </row>
    <row r="155" spans="1:4" x14ac:dyDescent="0.2">
      <c r="A155" s="2" t="s">
        <v>151</v>
      </c>
      <c r="B155" s="8">
        <v>16250</v>
      </c>
      <c r="C155" s="17">
        <f t="shared" si="3"/>
        <v>17181.065353625785</v>
      </c>
    </row>
    <row r="156" spans="1:4" x14ac:dyDescent="0.2">
      <c r="A156" s="2" t="s">
        <v>152</v>
      </c>
      <c r="B156" s="8">
        <v>16600</v>
      </c>
      <c r="C156" s="17">
        <f t="shared" si="3"/>
        <v>17531.065353625785</v>
      </c>
    </row>
    <row r="157" spans="1:4" x14ac:dyDescent="0.2">
      <c r="A157" s="2" t="s">
        <v>153</v>
      </c>
      <c r="B157" s="8">
        <v>16600</v>
      </c>
      <c r="C157" s="17">
        <f t="shared" si="3"/>
        <v>17531.065353625785</v>
      </c>
    </row>
    <row r="158" spans="1:4" x14ac:dyDescent="0.2">
      <c r="A158" s="2" t="s">
        <v>154</v>
      </c>
      <c r="B158" s="8">
        <v>17000</v>
      </c>
      <c r="C158" s="17">
        <f t="shared" si="3"/>
        <v>17931.065353625785</v>
      </c>
    </row>
    <row r="159" spans="1:4" x14ac:dyDescent="0.2">
      <c r="A159" s="2" t="s">
        <v>155</v>
      </c>
      <c r="B159" s="8">
        <v>17000</v>
      </c>
      <c r="C159" s="17">
        <f t="shared" ref="C159:C178" si="4">B159+$B$3</f>
        <v>17931.065353625785</v>
      </c>
    </row>
    <row r="160" spans="1:4" x14ac:dyDescent="0.2">
      <c r="A160" s="2" t="s">
        <v>156</v>
      </c>
      <c r="B160" s="8">
        <v>17350</v>
      </c>
      <c r="C160" s="17">
        <f t="shared" si="4"/>
        <v>18281.065353625785</v>
      </c>
    </row>
    <row r="161" spans="1:3" x14ac:dyDescent="0.2">
      <c r="A161" s="2" t="s">
        <v>157</v>
      </c>
      <c r="B161" s="8">
        <v>17350</v>
      </c>
      <c r="C161" s="17">
        <f t="shared" si="4"/>
        <v>18281.065353625785</v>
      </c>
    </row>
    <row r="162" spans="1:3" x14ac:dyDescent="0.2">
      <c r="A162" s="2" t="s">
        <v>158</v>
      </c>
      <c r="B162" s="8">
        <v>17700</v>
      </c>
      <c r="C162" s="17">
        <f t="shared" si="4"/>
        <v>18631.065353625785</v>
      </c>
    </row>
    <row r="163" spans="1:3" x14ac:dyDescent="0.2">
      <c r="A163" s="2" t="s">
        <v>159</v>
      </c>
      <c r="B163" s="8">
        <v>17700</v>
      </c>
      <c r="C163" s="17">
        <f t="shared" si="4"/>
        <v>18631.065353625785</v>
      </c>
    </row>
    <row r="164" spans="1:3" x14ac:dyDescent="0.2">
      <c r="A164" s="2" t="s">
        <v>160</v>
      </c>
      <c r="B164" s="8">
        <v>18100</v>
      </c>
      <c r="C164" s="17">
        <f t="shared" si="4"/>
        <v>19031.065353625785</v>
      </c>
    </row>
    <row r="165" spans="1:3" x14ac:dyDescent="0.2">
      <c r="A165" s="2" t="s">
        <v>161</v>
      </c>
      <c r="B165" s="8">
        <v>18100</v>
      </c>
      <c r="C165" s="17">
        <f t="shared" si="4"/>
        <v>19031.065353625785</v>
      </c>
    </row>
    <row r="166" spans="1:3" x14ac:dyDescent="0.2">
      <c r="A166" s="2" t="s">
        <v>162</v>
      </c>
      <c r="B166" s="8">
        <v>18450</v>
      </c>
      <c r="C166" s="17">
        <f t="shared" si="4"/>
        <v>19381.065353625785</v>
      </c>
    </row>
    <row r="167" spans="1:3" x14ac:dyDescent="0.2">
      <c r="A167" s="2" t="s">
        <v>163</v>
      </c>
      <c r="B167" s="8">
        <v>18450</v>
      </c>
      <c r="C167" s="17">
        <f t="shared" si="4"/>
        <v>19381.065353625785</v>
      </c>
    </row>
    <row r="168" spans="1:3" x14ac:dyDescent="0.2">
      <c r="A168" s="2" t="s">
        <v>164</v>
      </c>
      <c r="B168" s="8">
        <v>18850</v>
      </c>
      <c r="C168" s="17">
        <f t="shared" si="4"/>
        <v>19781.065353625785</v>
      </c>
    </row>
    <row r="169" spans="1:3" x14ac:dyDescent="0.2">
      <c r="A169" s="2" t="s">
        <v>49</v>
      </c>
      <c r="B169" s="8">
        <v>18850</v>
      </c>
      <c r="C169" s="17">
        <f t="shared" si="4"/>
        <v>19781.065353625785</v>
      </c>
    </row>
    <row r="170" spans="1:3" x14ac:dyDescent="0.2">
      <c r="A170" s="2" t="s">
        <v>50</v>
      </c>
      <c r="B170" s="8">
        <v>19200</v>
      </c>
      <c r="C170" s="17">
        <f t="shared" si="4"/>
        <v>20131.065353625785</v>
      </c>
    </row>
    <row r="171" spans="1:3" x14ac:dyDescent="0.2">
      <c r="A171" s="2" t="s">
        <v>51</v>
      </c>
      <c r="B171" s="8">
        <v>19200</v>
      </c>
      <c r="C171" s="17">
        <f t="shared" si="4"/>
        <v>20131.065353625785</v>
      </c>
    </row>
    <row r="172" spans="1:3" x14ac:dyDescent="0.2">
      <c r="A172" s="2" t="s">
        <v>52</v>
      </c>
      <c r="B172" s="8">
        <v>19600</v>
      </c>
      <c r="C172" s="17">
        <f t="shared" si="4"/>
        <v>20531.065353625785</v>
      </c>
    </row>
    <row r="173" spans="1:3" x14ac:dyDescent="0.2">
      <c r="A173" s="2" t="s">
        <v>53</v>
      </c>
      <c r="B173" s="8">
        <v>19600</v>
      </c>
      <c r="C173" s="17">
        <f t="shared" si="4"/>
        <v>20531.065353625785</v>
      </c>
    </row>
    <row r="174" spans="1:3" x14ac:dyDescent="0.2">
      <c r="A174" s="2" t="s">
        <v>170</v>
      </c>
      <c r="B174" s="8">
        <v>19950</v>
      </c>
      <c r="C174" s="17">
        <f t="shared" si="4"/>
        <v>20881.065353625785</v>
      </c>
    </row>
    <row r="175" spans="1:3" x14ac:dyDescent="0.2">
      <c r="A175" s="2" t="s">
        <v>169</v>
      </c>
      <c r="B175" s="8">
        <v>19950</v>
      </c>
      <c r="C175" s="17">
        <f t="shared" si="4"/>
        <v>20881.065353625785</v>
      </c>
    </row>
    <row r="176" spans="1:3" x14ac:dyDescent="0.2">
      <c r="A176" s="2" t="s">
        <v>171</v>
      </c>
      <c r="B176" s="8">
        <v>20350</v>
      </c>
      <c r="C176" s="17">
        <f t="shared" si="4"/>
        <v>21281.065353625785</v>
      </c>
    </row>
    <row r="177" spans="1:3" x14ac:dyDescent="0.2">
      <c r="A177" s="2" t="s">
        <v>172</v>
      </c>
      <c r="B177" s="8">
        <v>20350</v>
      </c>
      <c r="C177" s="17">
        <f t="shared" si="4"/>
        <v>21281.065353625785</v>
      </c>
    </row>
    <row r="178" spans="1:3" x14ac:dyDescent="0.2">
      <c r="A178" s="2" t="s">
        <v>173</v>
      </c>
      <c r="B178" s="8">
        <v>20700</v>
      </c>
      <c r="C178" s="17">
        <f t="shared" si="4"/>
        <v>21631.065353625785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9B2055421804497BD10025B6515DB" ma:contentTypeVersion="22" ma:contentTypeDescription="Een nieuw document maken." ma:contentTypeScope="" ma:versionID="da2d4976d09dd49878b97ea7e43ef23c">
  <xsd:schema xmlns:xsd="http://www.w3.org/2001/XMLSchema" xmlns:xs="http://www.w3.org/2001/XMLSchema" xmlns:p="http://schemas.microsoft.com/office/2006/metadata/properties" xmlns:ns2="a212a750-b772-4cbb-90af-0616f1768c61" xmlns:ns3="dae07d31-9f43-460c-a585-427363be3ad1" targetNamespace="http://schemas.microsoft.com/office/2006/metadata/properties" ma:root="true" ma:fieldsID="62c6ddaef510d7faf31448def7cdf9ac" ns2:_="" ns3:_="">
    <xsd:import namespace="a212a750-b772-4cbb-90af-0616f1768c61"/>
    <xsd:import namespace="dae07d31-9f43-460c-a585-427363be3a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2a750-b772-4cbb-90af-0616f1768c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false">
      <xsd:simpleType>
        <xsd:restriction base="dms:Text"/>
      </xsd:simpleType>
    </xsd:element>
    <xsd:element name="_dlc_DocIdUrl" ma:index="9" nillable="true" ma:displayName="Document-id" ma:description="Permanente koppeling naar dit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40874bb-005b-4a26-b085-598c00416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07d31-9f43-460c-a585-427363be3ad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442fe2c-0486-4e44-8c6c-cac5bf74b3b7}" ma:internalName="TaxCatchAll" ma:showField="CatchAllData" ma:web="dae07d31-9f43-460c-a585-427363be3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212a750-b772-4cbb-90af-0616f1768c61">VVSG-153-45199</_dlc_DocId>
    <_dlc_DocIdUrl xmlns="a212a750-b772-4cbb-90af-0616f1768c61">
      <Url>https://intranet.vvsg.be/werkingorganisatie/_layouts/15/DocIdRedir.aspx?ID=VVSG-153-45199</Url>
      <Description>VVSG-153-45199</Description>
    </_dlc_DocIdUrl>
    <_dlc_DocIdPersistId xmlns="a212a750-b772-4cbb-90af-0616f1768c61" xsi:nil="true"/>
    <TaxCatchAll xmlns="dae07d31-9f43-460c-a585-427363be3ad1" xsi:nil="true"/>
    <lcf76f155ced4ddcb4097134ff3c332f xmlns="a212a750-b772-4cbb-90af-0616f1768c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2813E4-D595-4A40-B51F-423F997D3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2a750-b772-4cbb-90af-0616f1768c61"/>
    <ds:schemaRef ds:uri="dae07d31-9f43-460c-a585-427363be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532388-501B-446B-934C-F703DE55A6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BA79A-4A01-43EB-961A-C9137D2DBC80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ae07d31-9f43-460c-a585-427363be3ad1"/>
    <ds:schemaRef ds:uri="a212a750-b772-4cbb-90af-0616f1768c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Lange Marijke</dc:creator>
  <cp:keywords/>
  <dc:description/>
  <cp:lastModifiedBy>El-Omari Abderrazak</cp:lastModifiedBy>
  <cp:revision/>
  <dcterms:created xsi:type="dcterms:W3CDTF">2019-06-06T12:47:03Z</dcterms:created>
  <dcterms:modified xsi:type="dcterms:W3CDTF">2025-06-24T15:53:46Z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0x0101002B29B2055421804497BD10025B6515DB</vt:lpwstr>
  </property>
  <property fmtid="{D5CDD505-2E9C-101B-9397-08002B2CF9AE}" pid="3" name="_dlc_DocIdItemGuid">
    <vt:lpwstr>46840b54-82aa-42ae-ba46-317c9146f847</vt:lpwstr>
  </property>
  <property fmtid="{D5CDD505-2E9C-101B-9397-08002B2CF9AE}" pid="4" name="Waarde van de document-id">
    <vt:lpwstr>VVSG-153-45199</vt:lpwstr>
  </property>
  <property fmtid="{D5CDD505-2E9C-101B-9397-08002B2CF9AE}" pid="5" name="Order">
    <vt:r8>4519900</vt:r8>
  </property>
  <property fmtid="{D5CDD505-2E9C-101B-9397-08002B2CF9AE}" pid="6" name="MediaServiceImageTags">
    <vt:lpwstr/>
  </property>
</Properties>
</file>